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jlott/Desktop/"/>
    </mc:Choice>
  </mc:AlternateContent>
  <xr:revisionPtr revIDLastSave="0" documentId="8_{D9C79F53-B1FF-F04E-B197-818869732922}" xr6:coauthVersionLast="47" xr6:coauthVersionMax="47" xr10:uidLastSave="{00000000-0000-0000-0000-000000000000}"/>
  <bookViews>
    <workbookView xWindow="-39700" yWindow="-580" windowWidth="36820" windowHeight="28780" xr2:uid="{00000000-000D-0000-FFFF-FFFF00000000}"/>
  </bookViews>
  <sheets>
    <sheet name="Rifle murde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" l="1"/>
  <c r="E36" i="1"/>
  <c r="F35" i="1"/>
  <c r="E35" i="1"/>
  <c r="F34" i="1"/>
  <c r="E34" i="1"/>
  <c r="F33" i="1"/>
  <c r="E33" i="1"/>
  <c r="F32" i="1"/>
  <c r="E32" i="1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9" i="1"/>
  <c r="E9" i="1"/>
  <c r="F8" i="1"/>
  <c r="E8" i="1"/>
  <c r="F7" i="1"/>
  <c r="E7" i="1"/>
  <c r="F6" i="1"/>
  <c r="E6" i="1"/>
  <c r="F5" i="1"/>
  <c r="E5" i="1"/>
  <c r="F4" i="1"/>
  <c r="E4" i="1"/>
  <c r="F3" i="1"/>
  <c r="E3" i="1"/>
  <c r="F2" i="1"/>
  <c r="E2" i="1"/>
</calcChain>
</file>

<file path=xl/sharedStrings.xml><?xml version="1.0" encoding="utf-8"?>
<sst xmlns="http://schemas.openxmlformats.org/spreadsheetml/2006/main" count="6" uniqueCount="6">
  <si>
    <t>Year</t>
  </si>
  <si>
    <t>Rifles</t>
  </si>
  <si>
    <t>Firearm Murders</t>
  </si>
  <si>
    <t>Total Murders</t>
  </si>
  <si>
    <t>Percent of firearm murders with rifles</t>
  </si>
  <si>
    <t>Percent of murders with rifles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</si>
</sst>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10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" fontId="3" fillId="0" borderId="1" xfId="0" applyNumberFormat="1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showGridLines="0" tabSelected="1" workbookViewId="0">
      <pane ySplit="1" topLeftCell="A2" activePane="bottomLeft" state="frozen"/>
      <selection pane="bottomLeft" activeCell="E40" sqref="E40"/>
    </sheetView>
  </sheetViews>
  <sheetFormatPr baseColWidth="10" defaultColWidth="8.83203125" defaultRowHeight="14"/>
  <cols>
    <col min="1" max="1" width="10" customWidth="1"/>
    <col min="2" max="2" width="13" customWidth="1"/>
    <col min="3" max="4" width="21" customWidth="1"/>
    <col min="5" max="6" width="36" customWidth="1"/>
    <col min="8" max="8" width="115" customWidth="1"/>
  </cols>
  <sheetData>
    <row r="1" spans="1:8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s="6"/>
    </row>
    <row r="2" spans="1:8" ht="22" customHeight="1">
      <c r="A2" s="3">
        <v>1991</v>
      </c>
      <c r="B2" s="2">
        <v>745</v>
      </c>
      <c r="C2" s="2">
        <v>14373</v>
      </c>
      <c r="D2" s="2">
        <v>21676</v>
      </c>
      <c r="E2" s="4">
        <f t="shared" ref="E2:E36" si="0">B2/C2</f>
        <v>5.1833298545884643E-2</v>
      </c>
      <c r="F2" s="4">
        <f t="shared" ref="F2:F36" si="1">B2/D2</f>
        <v>3.4369809928031E-2</v>
      </c>
      <c r="H2" s="5"/>
    </row>
    <row r="3" spans="1:8" ht="22" customHeight="1">
      <c r="A3" s="3">
        <v>1992</v>
      </c>
      <c r="B3" s="2">
        <v>706</v>
      </c>
      <c r="C3" s="2">
        <v>15489</v>
      </c>
      <c r="D3" s="2">
        <v>22716</v>
      </c>
      <c r="E3" s="4">
        <f t="shared" si="0"/>
        <v>4.5580734714959006E-2</v>
      </c>
      <c r="F3" s="4">
        <f t="shared" si="1"/>
        <v>3.1079415390033456E-2</v>
      </c>
      <c r="H3" s="5"/>
    </row>
    <row r="4" spans="1:8" ht="44" customHeight="1">
      <c r="A4" s="3">
        <v>1993</v>
      </c>
      <c r="B4" s="2">
        <v>757</v>
      </c>
      <c r="C4" s="2">
        <v>16136</v>
      </c>
      <c r="D4" s="2">
        <v>23180</v>
      </c>
      <c r="E4" s="4">
        <f t="shared" si="0"/>
        <v>4.6913733267228558E-2</v>
      </c>
      <c r="F4" s="4">
        <f t="shared" si="1"/>
        <v>3.2657463330457291E-2</v>
      </c>
      <c r="H4" s="5"/>
    </row>
    <row r="5" spans="1:8" ht="36" customHeight="1">
      <c r="A5" s="3">
        <v>1994</v>
      </c>
      <c r="B5" s="2">
        <v>724</v>
      </c>
      <c r="C5" s="2">
        <v>15463</v>
      </c>
      <c r="D5" s="2">
        <v>22084</v>
      </c>
      <c r="E5" s="4">
        <f t="shared" si="0"/>
        <v>4.6821444739054516E-2</v>
      </c>
      <c r="F5" s="4">
        <f t="shared" si="1"/>
        <v>3.278391595725412E-2</v>
      </c>
      <c r="H5" s="5"/>
    </row>
    <row r="6" spans="1:8" ht="22" customHeight="1">
      <c r="A6" s="3">
        <v>1995</v>
      </c>
      <c r="B6" s="2">
        <v>654</v>
      </c>
      <c r="C6" s="2">
        <v>13790</v>
      </c>
      <c r="D6" s="2">
        <v>20232</v>
      </c>
      <c r="E6" s="4">
        <f t="shared" si="0"/>
        <v>4.7425670775924585E-2</v>
      </c>
      <c r="F6" s="4">
        <f t="shared" si="1"/>
        <v>3.232502965599051E-2</v>
      </c>
      <c r="H6" s="5"/>
    </row>
    <row r="7" spans="1:8" ht="22" customHeight="1">
      <c r="A7" s="3">
        <v>1996</v>
      </c>
      <c r="B7" s="2">
        <v>561</v>
      </c>
      <c r="C7" s="2">
        <v>11453</v>
      </c>
      <c r="D7" s="2">
        <v>16967</v>
      </c>
      <c r="E7" s="4">
        <f t="shared" si="0"/>
        <v>4.8982799266567713E-2</v>
      </c>
      <c r="F7" s="4">
        <f t="shared" si="1"/>
        <v>3.3064183414864147E-2</v>
      </c>
      <c r="H7" s="5"/>
    </row>
    <row r="8" spans="1:8" ht="22" customHeight="1">
      <c r="A8" s="3">
        <v>1997</v>
      </c>
      <c r="B8" s="2">
        <v>638</v>
      </c>
      <c r="C8" s="2">
        <v>10729</v>
      </c>
      <c r="D8" s="2">
        <v>15837</v>
      </c>
      <c r="E8" s="4">
        <f t="shared" si="0"/>
        <v>5.9465001398079968E-2</v>
      </c>
      <c r="F8" s="4">
        <f t="shared" si="1"/>
        <v>4.0285407589821305E-2</v>
      </c>
      <c r="H8" s="5"/>
    </row>
    <row r="9" spans="1:8" ht="22" customHeight="1">
      <c r="A9" s="3">
        <v>1998</v>
      </c>
      <c r="B9" s="2">
        <v>538</v>
      </c>
      <c r="C9" s="2">
        <v>9143</v>
      </c>
      <c r="D9" s="2">
        <v>14088</v>
      </c>
      <c r="E9" s="4">
        <f t="shared" si="0"/>
        <v>5.8842830580772172E-2</v>
      </c>
      <c r="F9" s="4">
        <f t="shared" si="1"/>
        <v>3.8188529244747305E-2</v>
      </c>
      <c r="H9" s="5"/>
    </row>
    <row r="10" spans="1:8" ht="36" customHeight="1">
      <c r="A10" s="3">
        <v>1999</v>
      </c>
      <c r="B10" s="2">
        <v>400</v>
      </c>
      <c r="C10" s="2">
        <v>8480</v>
      </c>
      <c r="D10" s="2">
        <v>13011</v>
      </c>
      <c r="E10" s="4">
        <f t="shared" si="0"/>
        <v>4.716981132075472E-2</v>
      </c>
      <c r="F10" s="4">
        <f t="shared" si="1"/>
        <v>3.0743217277688108E-2</v>
      </c>
      <c r="H10" s="5"/>
    </row>
    <row r="11" spans="1:8" ht="22" customHeight="1">
      <c r="A11" s="3">
        <v>2000</v>
      </c>
      <c r="B11" s="2">
        <v>411</v>
      </c>
      <c r="C11" s="2">
        <v>8661</v>
      </c>
      <c r="D11" s="2">
        <v>13230</v>
      </c>
      <c r="E11" s="4">
        <f t="shared" si="0"/>
        <v>4.7454104606858331E-2</v>
      </c>
      <c r="F11" s="4">
        <f t="shared" si="1"/>
        <v>3.106575963718821E-2</v>
      </c>
      <c r="H11" s="5"/>
    </row>
    <row r="12" spans="1:8" ht="22" customHeight="1">
      <c r="A12" s="3">
        <v>2001</v>
      </c>
      <c r="B12" s="2">
        <v>386</v>
      </c>
      <c r="C12" s="2">
        <v>8890</v>
      </c>
      <c r="D12" s="2">
        <v>14061</v>
      </c>
      <c r="E12" s="4">
        <f t="shared" si="0"/>
        <v>4.3419572553430819E-2</v>
      </c>
      <c r="F12" s="4">
        <f t="shared" si="1"/>
        <v>2.7451817082711046E-2</v>
      </c>
      <c r="H12" s="5"/>
    </row>
    <row r="13" spans="1:8" ht="22" customHeight="1">
      <c r="A13" s="3">
        <v>2002</v>
      </c>
      <c r="B13" s="2">
        <v>488</v>
      </c>
      <c r="C13" s="2">
        <v>9528</v>
      </c>
      <c r="D13" s="2">
        <v>14263</v>
      </c>
      <c r="E13" s="4">
        <f t="shared" si="0"/>
        <v>5.1217464315701094E-2</v>
      </c>
      <c r="F13" s="4">
        <f t="shared" si="1"/>
        <v>3.421440089742691E-2</v>
      </c>
    </row>
    <row r="14" spans="1:8" ht="22" customHeight="1">
      <c r="A14" s="3">
        <v>2003</v>
      </c>
      <c r="B14" s="2">
        <v>390</v>
      </c>
      <c r="C14" s="2">
        <v>9638</v>
      </c>
      <c r="D14" s="2">
        <v>14408</v>
      </c>
      <c r="E14" s="4">
        <f t="shared" si="0"/>
        <v>4.0464826727536832E-2</v>
      </c>
      <c r="F14" s="4">
        <f t="shared" si="1"/>
        <v>2.7068295391449195E-2</v>
      </c>
    </row>
    <row r="15" spans="1:8" ht="22" customHeight="1">
      <c r="A15" s="3">
        <v>2004</v>
      </c>
      <c r="B15" s="2">
        <v>403</v>
      </c>
      <c r="C15" s="2">
        <v>9385</v>
      </c>
      <c r="D15" s="2">
        <v>14210</v>
      </c>
      <c r="E15" s="4">
        <f t="shared" si="0"/>
        <v>4.294086307938199E-2</v>
      </c>
      <c r="F15" s="4">
        <f t="shared" si="1"/>
        <v>2.8360309641097817E-2</v>
      </c>
    </row>
    <row r="16" spans="1:8" ht="22" customHeight="1">
      <c r="A16" s="3">
        <v>2005</v>
      </c>
      <c r="B16" s="2">
        <v>445</v>
      </c>
      <c r="C16" s="2">
        <v>10158</v>
      </c>
      <c r="D16" s="2">
        <v>14965</v>
      </c>
      <c r="E16" s="4">
        <f t="shared" si="0"/>
        <v>4.3807836188226028E-2</v>
      </c>
      <c r="F16" s="4">
        <f t="shared" si="1"/>
        <v>2.9736050785165388E-2</v>
      </c>
    </row>
    <row r="17" spans="1:6" ht="22" customHeight="1">
      <c r="A17" s="3">
        <v>2006</v>
      </c>
      <c r="B17" s="2">
        <v>438</v>
      </c>
      <c r="C17" s="2">
        <v>10225</v>
      </c>
      <c r="D17" s="2">
        <v>15087</v>
      </c>
      <c r="E17" s="4">
        <f t="shared" si="0"/>
        <v>4.2836185819070907E-2</v>
      </c>
      <c r="F17" s="4">
        <f t="shared" si="1"/>
        <v>2.9031616623583216E-2</v>
      </c>
    </row>
    <row r="18" spans="1:6" ht="22" customHeight="1">
      <c r="A18" s="3">
        <v>2007</v>
      </c>
      <c r="B18" s="2">
        <v>453</v>
      </c>
      <c r="C18" s="2">
        <v>10129</v>
      </c>
      <c r="D18" s="2">
        <v>14916</v>
      </c>
      <c r="E18" s="4">
        <f t="shared" si="0"/>
        <v>4.4723072366472508E-2</v>
      </c>
      <c r="F18" s="4">
        <f t="shared" si="1"/>
        <v>3.0370072405470634E-2</v>
      </c>
    </row>
    <row r="19" spans="1:6" ht="22" customHeight="1">
      <c r="A19" s="3">
        <v>2008</v>
      </c>
      <c r="B19" s="2">
        <v>375</v>
      </c>
      <c r="C19" s="2">
        <v>9484</v>
      </c>
      <c r="D19" s="2">
        <v>14180</v>
      </c>
      <c r="E19" s="4">
        <f t="shared" si="0"/>
        <v>3.9540278363559681E-2</v>
      </c>
      <c r="F19" s="4">
        <f t="shared" si="1"/>
        <v>2.6445698166431594E-2</v>
      </c>
    </row>
    <row r="20" spans="1:6" ht="22" customHeight="1">
      <c r="A20" s="3">
        <v>2009</v>
      </c>
      <c r="B20" s="2">
        <v>351</v>
      </c>
      <c r="C20" s="2">
        <v>9199</v>
      </c>
      <c r="D20" s="2">
        <v>13752</v>
      </c>
      <c r="E20" s="4">
        <f t="shared" si="0"/>
        <v>3.815632133927601E-2</v>
      </c>
      <c r="F20" s="4">
        <f t="shared" si="1"/>
        <v>2.5523560209424083E-2</v>
      </c>
    </row>
    <row r="21" spans="1:6" ht="22" customHeight="1">
      <c r="A21" s="3">
        <v>2010</v>
      </c>
      <c r="B21" s="2">
        <v>367</v>
      </c>
      <c r="C21" s="2">
        <v>8874</v>
      </c>
      <c r="D21" s="2">
        <v>13164</v>
      </c>
      <c r="E21" s="4">
        <f t="shared" si="0"/>
        <v>4.1356772594095106E-2</v>
      </c>
      <c r="F21" s="4">
        <f t="shared" si="1"/>
        <v>2.7879064114250989E-2</v>
      </c>
    </row>
    <row r="22" spans="1:6" ht="22" customHeight="1">
      <c r="A22" s="3">
        <v>2011</v>
      </c>
      <c r="B22" s="2">
        <v>332</v>
      </c>
      <c r="C22" s="2">
        <v>8653</v>
      </c>
      <c r="D22" s="2">
        <v>12795</v>
      </c>
      <c r="E22" s="4">
        <f t="shared" si="0"/>
        <v>3.8368196001386801E-2</v>
      </c>
      <c r="F22" s="4">
        <f t="shared" si="1"/>
        <v>2.5947635795232512E-2</v>
      </c>
    </row>
    <row r="23" spans="1:6" ht="22" customHeight="1">
      <c r="A23" s="3">
        <v>2012</v>
      </c>
      <c r="B23" s="2">
        <v>298</v>
      </c>
      <c r="C23" s="2">
        <v>8897</v>
      </c>
      <c r="D23" s="2">
        <v>12888</v>
      </c>
      <c r="E23" s="4">
        <f t="shared" si="0"/>
        <v>3.3494436326851749E-2</v>
      </c>
      <c r="F23" s="4">
        <f t="shared" si="1"/>
        <v>2.3122284295468653E-2</v>
      </c>
    </row>
    <row r="24" spans="1:6" ht="22" customHeight="1">
      <c r="A24" s="3">
        <v>2013</v>
      </c>
      <c r="B24" s="2">
        <v>285</v>
      </c>
      <c r="C24" s="2">
        <v>8454</v>
      </c>
      <c r="D24" s="2">
        <v>12253</v>
      </c>
      <c r="E24" s="4">
        <f t="shared" si="0"/>
        <v>3.3711852377572744E-2</v>
      </c>
      <c r="F24" s="4">
        <f t="shared" si="1"/>
        <v>2.3259609891455153E-2</v>
      </c>
    </row>
    <row r="25" spans="1:6" ht="22" customHeight="1">
      <c r="A25" s="3">
        <v>2014</v>
      </c>
      <c r="B25" s="2">
        <v>235</v>
      </c>
      <c r="C25" s="2">
        <v>7803</v>
      </c>
      <c r="D25" s="2">
        <v>12278</v>
      </c>
      <c r="E25" s="4">
        <f t="shared" si="0"/>
        <v>3.0116621812123542E-2</v>
      </c>
      <c r="F25" s="4">
        <f t="shared" si="1"/>
        <v>1.9139925069229517E-2</v>
      </c>
    </row>
    <row r="26" spans="1:6" ht="22" customHeight="1">
      <c r="A26" s="3">
        <v>2015</v>
      </c>
      <c r="B26" s="2">
        <v>215</v>
      </c>
      <c r="C26" s="2">
        <v>9143</v>
      </c>
      <c r="D26" s="2">
        <v>13847</v>
      </c>
      <c r="E26" s="4">
        <f t="shared" si="0"/>
        <v>2.3515257574100404E-2</v>
      </c>
      <c r="F26" s="4">
        <f t="shared" si="1"/>
        <v>1.5526828916010689E-2</v>
      </c>
    </row>
    <row r="27" spans="1:6" ht="22" customHeight="1">
      <c r="A27" s="3">
        <v>2016</v>
      </c>
      <c r="B27" s="2">
        <v>300</v>
      </c>
      <c r="C27" s="2">
        <v>10403</v>
      </c>
      <c r="D27" s="2">
        <v>15367</v>
      </c>
      <c r="E27" s="4">
        <f t="shared" si="0"/>
        <v>2.8837835239834662E-2</v>
      </c>
      <c r="F27" s="4">
        <f t="shared" si="1"/>
        <v>1.9522353094292965E-2</v>
      </c>
    </row>
    <row r="28" spans="1:6" ht="22" customHeight="1">
      <c r="A28" s="3">
        <v>2017</v>
      </c>
      <c r="B28" s="2">
        <v>389</v>
      </c>
      <c r="C28" s="2">
        <v>11020</v>
      </c>
      <c r="D28" s="2">
        <v>15220</v>
      </c>
      <c r="E28" s="4">
        <f t="shared" si="0"/>
        <v>3.5299455535390198E-2</v>
      </c>
      <c r="F28" s="4">
        <f t="shared" si="1"/>
        <v>2.5558475689881736E-2</v>
      </c>
    </row>
    <row r="29" spans="1:6" ht="22" customHeight="1">
      <c r="A29" s="3">
        <v>2018</v>
      </c>
      <c r="B29" s="2">
        <v>298</v>
      </c>
      <c r="C29" s="2">
        <v>10379</v>
      </c>
      <c r="D29" s="2">
        <v>14378</v>
      </c>
      <c r="E29" s="4">
        <f t="shared" si="0"/>
        <v>2.8711821948164563E-2</v>
      </c>
      <c r="F29" s="4">
        <f t="shared" si="1"/>
        <v>2.0726109333704272E-2</v>
      </c>
    </row>
    <row r="30" spans="1:6" ht="22" customHeight="1">
      <c r="A30" s="3">
        <v>2019</v>
      </c>
      <c r="B30" s="2">
        <v>367</v>
      </c>
      <c r="C30" s="2">
        <v>10503</v>
      </c>
      <c r="D30" s="2">
        <v>14372</v>
      </c>
      <c r="E30" s="4">
        <f t="shared" si="0"/>
        <v>3.4942397410263733E-2</v>
      </c>
      <c r="F30" s="4">
        <f t="shared" si="1"/>
        <v>2.5535763985527416E-2</v>
      </c>
    </row>
    <row r="31" spans="1:6" ht="22" customHeight="1">
      <c r="A31" s="3">
        <v>2020</v>
      </c>
      <c r="B31" s="2">
        <v>486</v>
      </c>
      <c r="C31" s="2">
        <v>14369</v>
      </c>
      <c r="D31" s="2">
        <v>18788</v>
      </c>
      <c r="E31" s="4">
        <f t="shared" si="0"/>
        <v>3.3822813000208785E-2</v>
      </c>
      <c r="F31" s="4">
        <f t="shared" si="1"/>
        <v>2.5867575047902918E-2</v>
      </c>
    </row>
    <row r="32" spans="1:6" ht="22" customHeight="1">
      <c r="A32" s="3">
        <v>2021</v>
      </c>
      <c r="B32" s="2">
        <v>455</v>
      </c>
      <c r="C32" s="2">
        <v>12702</v>
      </c>
      <c r="D32" s="2">
        <v>16259</v>
      </c>
      <c r="E32" s="4">
        <f t="shared" si="0"/>
        <v>3.5821130530625099E-2</v>
      </c>
      <c r="F32" s="4">
        <f t="shared" si="1"/>
        <v>2.7984500891813764E-2</v>
      </c>
    </row>
    <row r="33" spans="1:6" ht="22" customHeight="1">
      <c r="A33" s="3">
        <v>2022</v>
      </c>
      <c r="B33" s="2">
        <v>541</v>
      </c>
      <c r="C33" s="2">
        <v>14789</v>
      </c>
      <c r="D33" s="2">
        <v>19196</v>
      </c>
      <c r="E33" s="4">
        <f t="shared" si="0"/>
        <v>3.6581242815606194E-2</v>
      </c>
      <c r="F33" s="4">
        <f t="shared" si="1"/>
        <v>2.8182954782246302E-2</v>
      </c>
    </row>
    <row r="34" spans="1:6" ht="22" customHeight="1">
      <c r="A34" s="7">
        <v>2023</v>
      </c>
      <c r="B34" s="8">
        <v>533</v>
      </c>
      <c r="C34" s="8">
        <v>14069</v>
      </c>
      <c r="D34" s="8">
        <v>18624</v>
      </c>
      <c r="E34" s="9">
        <f t="shared" si="0"/>
        <v>3.7884711066884638E-2</v>
      </c>
      <c r="F34" s="9">
        <f t="shared" si="1"/>
        <v>2.8618986254295532E-2</v>
      </c>
    </row>
    <row r="35" spans="1:6" ht="22" customHeight="1">
      <c r="A35" s="7">
        <v>2024</v>
      </c>
      <c r="B35" s="8">
        <v>401</v>
      </c>
      <c r="C35" s="8">
        <v>11717</v>
      </c>
      <c r="D35" s="8">
        <v>15795</v>
      </c>
      <c r="E35" s="9">
        <f t="shared" si="0"/>
        <v>3.4223777417427673E-2</v>
      </c>
      <c r="F35" s="9">
        <f t="shared" si="1"/>
        <v>2.5387780943336498E-2</v>
      </c>
    </row>
    <row r="36" spans="1:6" ht="22" customHeight="1">
      <c r="A36" s="7">
        <v>2025</v>
      </c>
      <c r="B36" s="8">
        <v>357</v>
      </c>
      <c r="C36" s="8">
        <v>9663</v>
      </c>
      <c r="D36" s="8">
        <v>13378</v>
      </c>
      <c r="E36" s="9">
        <f t="shared" si="0"/>
        <v>3.6945048121701338E-2</v>
      </c>
      <c r="F36" s="9">
        <f t="shared" si="1"/>
        <v>2.6685603229182238E-2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Rifle murders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 Lott</cp:lastModifiedBy>
  <dcterms:created xsi:type="dcterms:W3CDTF">2026-11-04T03:58:48Z</dcterms:created>
  <dcterms:modified xsi:type="dcterms:W3CDTF">2026-11-04T03:58:48Z</dcterms:modified>
</cp:coreProperties>
</file>