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lott/Desktop/"/>
    </mc:Choice>
  </mc:AlternateContent>
  <xr:revisionPtr revIDLastSave="0" documentId="8_{690E3496-F9A7-ED4A-886B-508487DE16B7}" xr6:coauthVersionLast="47" xr6:coauthVersionMax="47" xr10:uidLastSave="{00000000-0000-0000-0000-000000000000}"/>
  <bookViews>
    <workbookView xWindow="360" yWindow="760" windowWidth="32420" windowHeight="21120" xr2:uid="{321E678F-DD3A-E54D-8631-FBA2298F916C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2" i="3" l="1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2" i="2"/>
  <c r="C11" i="2"/>
</calcChain>
</file>

<file path=xl/sharedStrings.xml><?xml version="1.0" encoding="utf-8"?>
<sst xmlns="http://schemas.openxmlformats.org/spreadsheetml/2006/main" count="480" uniqueCount="73">
  <si>
    <t/>
  </si>
  <si>
    <t>Total</t>
  </si>
  <si>
    <t>Gender</t>
  </si>
  <si>
    <t>Age</t>
  </si>
  <si>
    <t>Race</t>
  </si>
  <si>
    <t>Party</t>
  </si>
  <si>
    <t>Ideology</t>
  </si>
  <si>
    <t>Income</t>
  </si>
  <si>
    <t>Education</t>
  </si>
  <si>
    <t>Employment</t>
  </si>
  <si>
    <t>Trump Approval</t>
  </si>
  <si>
    <t>Right Direction</t>
  </si>
  <si>
    <t>In the 2024 presidential election, who did you vote for, Kamala Harris, Donald Trump or some other candidate?</t>
  </si>
  <si>
    <t>How successful has this strategy been in reducing crime in Washington, D.C.?</t>
  </si>
  <si>
    <t>Would you support or oppose President Trump sending National Guard troops to other cities around the country to help reduce violent crime?</t>
  </si>
  <si>
    <t>LV's</t>
  </si>
  <si>
    <t>Male</t>
  </si>
  <si>
    <t>Female</t>
  </si>
  <si>
    <t>18-29</t>
  </si>
  <si>
    <t>30-39</t>
  </si>
  <si>
    <t>40-49</t>
  </si>
  <si>
    <t>50-64</t>
  </si>
  <si>
    <t>65+</t>
  </si>
  <si>
    <t>White</t>
  </si>
  <si>
    <t>Black</t>
  </si>
  <si>
    <t>Hispanic</t>
  </si>
  <si>
    <t>Other</t>
  </si>
  <si>
    <t>Democrat</t>
  </si>
  <si>
    <t>Republican</t>
  </si>
  <si>
    <t>Conservative</t>
  </si>
  <si>
    <t>Moderate</t>
  </si>
  <si>
    <t>Liberal</t>
  </si>
  <si>
    <t>Not sure</t>
  </si>
  <si>
    <t>Under $30,000</t>
  </si>
  <si>
    <t>$30,000 - $50,000</t>
  </si>
  <si>
    <t>$50,000 - $100,000</t>
  </si>
  <si>
    <t>$100,000 - $200,000</t>
  </si>
  <si>
    <t>More than $200,000</t>
  </si>
  <si>
    <t>Attended high school, but did not graduate</t>
  </si>
  <si>
    <t>High school graduate</t>
  </si>
  <si>
    <t>Attended college, but did not complete</t>
  </si>
  <si>
    <t>College graduate</t>
  </si>
  <si>
    <t>Graduate school</t>
  </si>
  <si>
    <t>Gov't</t>
  </si>
  <si>
    <t>Entrepreneur</t>
  </si>
  <si>
    <t>Private Co.</t>
  </si>
  <si>
    <t>Retired</t>
  </si>
  <si>
    <t>Strongly approve</t>
  </si>
  <si>
    <t>Somewhat approve</t>
  </si>
  <si>
    <t>Somewhat disapprove</t>
  </si>
  <si>
    <t>Strongly disapprove</t>
  </si>
  <si>
    <t>Right direction</t>
  </si>
  <si>
    <t>Wrong track</t>
  </si>
  <si>
    <t>Kamala Harris</t>
  </si>
  <si>
    <t>Donald Trump</t>
  </si>
  <si>
    <t>Some other candidate</t>
  </si>
  <si>
    <t>You did not vote</t>
  </si>
  <si>
    <t>Very successful</t>
  </si>
  <si>
    <t>Somewhat successful</t>
  </si>
  <si>
    <t>Not very successful</t>
  </si>
  <si>
    <t>Not at all successful</t>
  </si>
  <si>
    <t>Strongly support</t>
  </si>
  <si>
    <t>Somewhat support</t>
  </si>
  <si>
    <t>Somewhat oppose</t>
  </si>
  <si>
    <t>Strongly oppose</t>
  </si>
  <si>
    <t>Survey Demographics</t>
  </si>
  <si>
    <t>18-39</t>
  </si>
  <si>
    <t>40-64</t>
  </si>
  <si>
    <t>President Donald Trump recently deployed National Guard troops to help the District of Columbia reduce violent crime. How successful has this strategy been in reducing crime in Washington, D.C.?</t>
  </si>
  <si>
    <t>National Survey of 1,127 U.S. Likely Voters Conducted September 11 and 14-15, 2025 by Rasmussen Reports</t>
  </si>
  <si>
    <t>Successful</t>
  </si>
  <si>
    <t>Not Successful</t>
  </si>
  <si>
    <t>https://www.rasmussenreports.com/public_content/politics/trump_administration_second_term/urban_crime_most_see_success_in_trump_s_d_c_policy?utm_campaign=RR09212025DN&amp;utm_source=criticalimpact&amp;utm_medium=email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</si>
</sst>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%"/>
  </numFmts>
  <fonts count="5">
    <font>
      <sz val="10"/>
      <name val="Arial"/>
    </font>
    <font>
      <sz val="10"/>
      <name val="Arial"/>
      <family val="2"/>
    </font>
    <font>
      <b/>
      <sz val="14"/>
      <color indexed="8"/>
      <name val="Arial Bold"/>
    </font>
    <font>
      <b/>
      <sz val="9"/>
      <color indexed="8"/>
      <name val="Arial Bold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</fills>
  <borders count="30">
    <border>
      <left/>
      <right/>
      <top/>
      <bottom/>
      <diagonal/>
    </border>
    <border>
      <left style="thick">
        <color indexed="61"/>
      </left>
      <right style="thin">
        <color indexed="61"/>
      </right>
      <top style="thick">
        <color indexed="61"/>
      </top>
      <bottom style="thin">
        <color indexed="61"/>
      </bottom>
      <diagonal/>
    </border>
    <border>
      <left style="thick">
        <color indexed="61"/>
      </left>
      <right style="thin">
        <color indexed="61"/>
      </right>
      <top style="thin">
        <color indexed="61"/>
      </top>
      <bottom style="thick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ck">
        <color indexed="61"/>
      </bottom>
      <diagonal/>
    </border>
    <border>
      <left style="thin">
        <color indexed="61"/>
      </left>
      <right style="thick">
        <color indexed="61"/>
      </right>
      <top style="thin">
        <color indexed="61"/>
      </top>
      <bottom style="thick">
        <color indexed="61"/>
      </bottom>
      <diagonal/>
    </border>
    <border>
      <left style="thick">
        <color indexed="61"/>
      </left>
      <right style="thick">
        <color indexed="61"/>
      </right>
      <top style="thick">
        <color indexed="61"/>
      </top>
      <bottom style="thin">
        <color indexed="61"/>
      </bottom>
      <diagonal/>
    </border>
    <border>
      <left style="thick">
        <color indexed="61"/>
      </left>
      <right style="thick">
        <color indexed="61"/>
      </right>
      <top style="thin">
        <color indexed="61"/>
      </top>
      <bottom style="thick">
        <color indexed="61"/>
      </bottom>
      <diagonal/>
    </border>
    <border>
      <left style="thick">
        <color indexed="61"/>
      </left>
      <right/>
      <top style="thick">
        <color indexed="61"/>
      </top>
      <bottom/>
      <diagonal/>
    </border>
    <border>
      <left/>
      <right style="thick">
        <color indexed="61"/>
      </right>
      <top style="thick">
        <color indexed="61"/>
      </top>
      <bottom/>
      <diagonal/>
    </border>
    <border>
      <left style="thick">
        <color indexed="61"/>
      </left>
      <right/>
      <top/>
      <bottom style="thick">
        <color indexed="61"/>
      </bottom>
      <diagonal/>
    </border>
    <border>
      <left/>
      <right style="thick">
        <color indexed="61"/>
      </right>
      <top/>
      <bottom style="thick">
        <color indexed="61"/>
      </bottom>
      <diagonal/>
    </border>
    <border>
      <left style="thin">
        <color indexed="61"/>
      </left>
      <right style="thin">
        <color indexed="61"/>
      </right>
      <top style="thick">
        <color indexed="61"/>
      </top>
      <bottom style="thin">
        <color indexed="61"/>
      </bottom>
      <diagonal/>
    </border>
    <border>
      <left style="thin">
        <color indexed="61"/>
      </left>
      <right style="thick">
        <color indexed="61"/>
      </right>
      <top style="thick">
        <color indexed="61"/>
      </top>
      <bottom style="thin">
        <color indexed="61"/>
      </bottom>
      <diagonal/>
    </border>
    <border>
      <left style="thick">
        <color indexed="61"/>
      </left>
      <right/>
      <top/>
      <bottom/>
      <diagonal/>
    </border>
    <border>
      <left style="thick">
        <color indexed="61"/>
      </left>
      <right style="thin">
        <color indexed="61"/>
      </right>
      <top style="thick">
        <color indexed="61"/>
      </top>
      <bottom/>
      <diagonal/>
    </border>
    <border>
      <left style="thin">
        <color indexed="61"/>
      </left>
      <right style="thin">
        <color indexed="61"/>
      </right>
      <top style="thick">
        <color indexed="61"/>
      </top>
      <bottom/>
      <diagonal/>
    </border>
    <border>
      <left style="thin">
        <color indexed="61"/>
      </left>
      <right style="thick">
        <color indexed="61"/>
      </right>
      <top style="thick">
        <color indexed="61"/>
      </top>
      <bottom/>
      <diagonal/>
    </border>
    <border>
      <left/>
      <right style="thick">
        <color indexed="61"/>
      </right>
      <top/>
      <bottom/>
      <diagonal/>
    </border>
    <border>
      <left style="thick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thick">
        <color indexed="61"/>
      </right>
      <top/>
      <bottom/>
      <diagonal/>
    </border>
    <border>
      <left style="thick">
        <color indexed="61"/>
      </left>
      <right style="thin">
        <color indexed="61"/>
      </right>
      <top/>
      <bottom style="thick">
        <color indexed="61"/>
      </bottom>
      <diagonal/>
    </border>
    <border>
      <left style="thin">
        <color indexed="61"/>
      </left>
      <right style="thin">
        <color indexed="61"/>
      </right>
      <top/>
      <bottom style="thick">
        <color indexed="61"/>
      </bottom>
      <diagonal/>
    </border>
    <border>
      <left style="thin">
        <color indexed="61"/>
      </left>
      <right style="thick">
        <color indexed="61"/>
      </right>
      <top/>
      <bottom style="thick">
        <color indexed="61"/>
      </bottom>
      <diagonal/>
    </border>
    <border>
      <left style="thick">
        <color indexed="61"/>
      </left>
      <right style="thick">
        <color indexed="61"/>
      </right>
      <top style="thick">
        <color indexed="61"/>
      </top>
      <bottom/>
      <diagonal/>
    </border>
    <border>
      <left style="thick">
        <color indexed="61"/>
      </left>
      <right style="thick">
        <color indexed="61"/>
      </right>
      <top/>
      <bottom style="thick">
        <color indexed="61"/>
      </bottom>
      <diagonal/>
    </border>
    <border>
      <left style="thick">
        <color indexed="61"/>
      </left>
      <right style="thick">
        <color indexed="61"/>
      </right>
      <top/>
      <bottom/>
      <diagonal/>
    </border>
    <border>
      <left style="thin">
        <color indexed="61"/>
      </left>
      <right/>
      <top style="thick">
        <color indexed="61"/>
      </top>
      <bottom style="thin">
        <color indexed="61"/>
      </bottom>
      <diagonal/>
    </border>
    <border>
      <left/>
      <right/>
      <top style="thick">
        <color indexed="61"/>
      </top>
      <bottom style="thin">
        <color indexed="61"/>
      </bottom>
      <diagonal/>
    </border>
    <border>
      <left/>
      <right style="thin">
        <color indexed="61"/>
      </right>
      <top style="thick">
        <color indexed="61"/>
      </top>
      <bottom style="thin">
        <color indexed="6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2" borderId="8" xfId="0" applyFont="1" applyFill="1" applyBorder="1" applyAlignment="1">
      <alignment horizontal="left" vertical="center" wrapText="1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7" xfId="0" applyFont="1" applyFill="1" applyBorder="1" applyAlignment="1">
      <alignment horizontal="left" vertical="center" wrapText="1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19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2" xfId="0" applyNumberFormat="1" applyFont="1" applyFill="1" applyBorder="1" applyAlignment="1">
      <alignment horizontal="center" vertical="center"/>
    </xf>
    <xf numFmtId="164" fontId="4" fillId="3" borderId="23" xfId="0" applyNumberFormat="1" applyFont="1" applyFill="1" applyBorder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4" borderId="25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164" fontId="4" fillId="3" borderId="2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164" fontId="0" fillId="0" borderId="0" xfId="0" applyNumberFormat="1"/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0E4FC"/>
      <rgbColor rgb="00B2CEE8"/>
      <rgbColor rgb="00E5F0FD"/>
      <rgbColor rgb="00C0D7E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Would you support or oppose President Trump sending National Guard troops to other cities around the country to help reduce violent crime?: Percent who </a:t>
            </a:r>
            <a:r>
              <a:rPr lang="en-US" sz="2000" b="1">
                <a:solidFill>
                  <a:srgbClr val="FF0000"/>
                </a:solidFill>
              </a:rPr>
              <a:t>Strongly</a:t>
            </a:r>
            <a:r>
              <a:rPr lang="en-US" sz="2000" b="1" baseline="0">
                <a:solidFill>
                  <a:srgbClr val="FF0000"/>
                </a:solidFill>
              </a:rPr>
              <a:t> Oppose</a:t>
            </a:r>
            <a:endParaRPr lang="en-US" sz="2000" b="1">
              <a:solidFill>
                <a:srgbClr val="FF0000"/>
              </a:solidFill>
            </a:endParaRPr>
          </a:p>
          <a:p>
            <a:pPr>
              <a:defRPr/>
            </a:pPr>
            <a:r>
              <a:rPr lang="en-US" sz="1200" b="1"/>
              <a:t>National Survey of 1,127 U.S. Likely Voters Conducted September 11 and 14-15, 2025 by 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Sheet3!$A$18:$B$18</c:f>
              <c:strCache>
                <c:ptCount val="2"/>
                <c:pt idx="1">
                  <c:v>Strongly oppose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Sheet3!$C$16:$Q$17</c:f>
              <c:multiLvlStrCache>
                <c:ptCount val="15"/>
                <c:lvl>
                  <c:pt idx="0">
                    <c:v>LV's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18-29</c:v>
                  </c:pt>
                  <c:pt idx="4">
                    <c:v>30-39</c:v>
                  </c:pt>
                  <c:pt idx="5">
                    <c:v>40-49</c:v>
                  </c:pt>
                  <c:pt idx="6">
                    <c:v>50-64</c:v>
                  </c:pt>
                  <c:pt idx="7">
                    <c:v>65+</c:v>
                  </c:pt>
                  <c:pt idx="8">
                    <c:v>White</c:v>
                  </c:pt>
                  <c:pt idx="9">
                    <c:v>Black</c:v>
                  </c:pt>
                  <c:pt idx="10">
                    <c:v>Hispanic</c:v>
                  </c:pt>
                  <c:pt idx="11">
                    <c:v>Other</c:v>
                  </c:pt>
                  <c:pt idx="12">
                    <c:v>Democrat</c:v>
                  </c:pt>
                  <c:pt idx="13">
                    <c:v>Republican</c:v>
                  </c:pt>
                  <c:pt idx="14">
                    <c:v>Other</c:v>
                  </c:pt>
                </c:lvl>
                <c:lvl>
                  <c:pt idx="0">
                    <c:v>Total</c:v>
                  </c:pt>
                  <c:pt idx="1">
                    <c:v>Gender</c:v>
                  </c:pt>
                  <c:pt idx="3">
                    <c:v>Age</c:v>
                  </c:pt>
                  <c:pt idx="8">
                    <c:v>Race</c:v>
                  </c:pt>
                  <c:pt idx="12">
                    <c:v>Party</c:v>
                  </c:pt>
                </c:lvl>
              </c:multiLvlStrCache>
            </c:multiLvlStrRef>
          </c:cat>
          <c:val>
            <c:numRef>
              <c:f>Sheet3!$C$18:$Q$18</c:f>
              <c:numCache>
                <c:formatCode>###0%</c:formatCode>
                <c:ptCount val="15"/>
                <c:pt idx="0">
                  <c:v>0.33171517171061443</c:v>
                </c:pt>
                <c:pt idx="1">
                  <c:v>0.31323302475372339</c:v>
                </c:pt>
                <c:pt idx="2">
                  <c:v>0.34809153500190043</c:v>
                </c:pt>
                <c:pt idx="3">
                  <c:v>0.30551240790229656</c:v>
                </c:pt>
                <c:pt idx="4">
                  <c:v>0.19389124723081694</c:v>
                </c:pt>
                <c:pt idx="5">
                  <c:v>0.24856169553604768</c:v>
                </c:pt>
                <c:pt idx="6">
                  <c:v>0.37324502195405301</c:v>
                </c:pt>
                <c:pt idx="7">
                  <c:v>0.44449369453802062</c:v>
                </c:pt>
                <c:pt idx="8">
                  <c:v>0.35615524262160242</c:v>
                </c:pt>
                <c:pt idx="9">
                  <c:v>0.22510468766281164</c:v>
                </c:pt>
                <c:pt idx="10">
                  <c:v>0.33563713009516888</c:v>
                </c:pt>
                <c:pt idx="11">
                  <c:v>0.31496274399434532</c:v>
                </c:pt>
                <c:pt idx="12">
                  <c:v>0.50845153724065217</c:v>
                </c:pt>
                <c:pt idx="13">
                  <c:v>0.16013342685284448</c:v>
                </c:pt>
                <c:pt idx="14">
                  <c:v>0.31535344629670942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C-DA40-A752-6A2684CA5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639008"/>
        <c:axId val="818387583"/>
      </c:barChart>
      <c:catAx>
        <c:axId val="11966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18387583"/>
        <c:crosses val="autoZero"/>
        <c:auto val="1"/>
        <c:lblAlgn val="ctr"/>
        <c:lblOffset val="100"/>
        <c:noMultiLvlLbl val="0"/>
      </c:catAx>
      <c:valAx>
        <c:axId val="81838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63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Would you support or oppose President Trump sending National Guard troops to other cities around the country to help reduce violent crime?: Percent who </a:t>
            </a:r>
            <a:r>
              <a:rPr lang="en-US" sz="2000" b="1" i="0" u="none" strike="noStrike" kern="1200" spc="0" baseline="0">
                <a:solidFill>
                  <a:srgbClr val="FF0000"/>
                </a:solidFill>
              </a:rPr>
              <a:t>Strongly Oppose</a:t>
            </a:r>
          </a:p>
          <a:p>
            <a:pPr>
              <a:defRPr/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National Survey of 1,127 U.S. Likely Voters Conducted September 11 and 14-15, 2025 by 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Sheet3!$A$56:$B$56</c:f>
              <c:strCache>
                <c:ptCount val="2"/>
                <c:pt idx="1">
                  <c:v>Strongly oppose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Sheet3!$C$54:$P$55</c:f>
              <c:multiLvlStrCache>
                <c:ptCount val="14"/>
                <c:lvl>
                  <c:pt idx="0">
                    <c:v>LV's</c:v>
                  </c:pt>
                  <c:pt idx="1">
                    <c:v>Conservative</c:v>
                  </c:pt>
                  <c:pt idx="2">
                    <c:v>Moderate</c:v>
                  </c:pt>
                  <c:pt idx="3">
                    <c:v>Liberal</c:v>
                  </c:pt>
                  <c:pt idx="4">
                    <c:v>Under $30,000</c:v>
                  </c:pt>
                  <c:pt idx="5">
                    <c:v>$30,000 - $50,000</c:v>
                  </c:pt>
                  <c:pt idx="6">
                    <c:v>$50,000 - $100,000</c:v>
                  </c:pt>
                  <c:pt idx="7">
                    <c:v>$100,000 - $200,000</c:v>
                  </c:pt>
                  <c:pt idx="8">
                    <c:v>More than $200,000</c:v>
                  </c:pt>
                  <c:pt idx="9">
                    <c:v>Attended high school, but did not graduate</c:v>
                  </c:pt>
                  <c:pt idx="10">
                    <c:v>High school graduate</c:v>
                  </c:pt>
                  <c:pt idx="11">
                    <c:v>Attended college, but did not complete</c:v>
                  </c:pt>
                  <c:pt idx="12">
                    <c:v>College graduate</c:v>
                  </c:pt>
                  <c:pt idx="13">
                    <c:v>Graduate school</c:v>
                  </c:pt>
                </c:lvl>
                <c:lvl>
                  <c:pt idx="0">
                    <c:v>Total</c:v>
                  </c:pt>
                  <c:pt idx="1">
                    <c:v>Ideology</c:v>
                  </c:pt>
                  <c:pt idx="4">
                    <c:v>Income</c:v>
                  </c:pt>
                  <c:pt idx="9">
                    <c:v>Education</c:v>
                  </c:pt>
                </c:lvl>
              </c:multiLvlStrCache>
            </c:multiLvlStrRef>
          </c:cat>
          <c:val>
            <c:numRef>
              <c:f>Sheet3!$C$56:$P$56</c:f>
              <c:numCache>
                <c:formatCode>###0%</c:formatCode>
                <c:ptCount val="14"/>
                <c:pt idx="0">
                  <c:v>0.33171517171061443</c:v>
                </c:pt>
                <c:pt idx="1">
                  <c:v>9.16304088085165E-2</c:v>
                </c:pt>
                <c:pt idx="2">
                  <c:v>0.39005243478635393</c:v>
                </c:pt>
                <c:pt idx="3">
                  <c:v>0.67002919981980336</c:v>
                </c:pt>
                <c:pt idx="4">
                  <c:v>0.34183204115724836</c:v>
                </c:pt>
                <c:pt idx="5">
                  <c:v>0.32064450720686766</c:v>
                </c:pt>
                <c:pt idx="6">
                  <c:v>0.35227066748189384</c:v>
                </c:pt>
                <c:pt idx="7">
                  <c:v>0.24389505568352449</c:v>
                </c:pt>
                <c:pt idx="8">
                  <c:v>0.59081013603058785</c:v>
                </c:pt>
                <c:pt idx="9">
                  <c:v>0.3014418672213946</c:v>
                </c:pt>
                <c:pt idx="10">
                  <c:v>0.21187115877212293</c:v>
                </c:pt>
                <c:pt idx="11">
                  <c:v>0.35078019674599337</c:v>
                </c:pt>
                <c:pt idx="12">
                  <c:v>0.34213245173776025</c:v>
                </c:pt>
                <c:pt idx="13">
                  <c:v>0.43235902544665877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6-A448-BAF7-1DB07F857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7375648"/>
        <c:axId val="1897190656"/>
      </c:barChart>
      <c:catAx>
        <c:axId val="189737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897190656"/>
        <c:crosses val="autoZero"/>
        <c:auto val="1"/>
        <c:lblAlgn val="ctr"/>
        <c:lblOffset val="100"/>
        <c:noMultiLvlLbl val="0"/>
      </c:catAx>
      <c:valAx>
        <c:axId val="189719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37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21166</xdr:colOff>
      <xdr:row>18</xdr:row>
      <xdr:rowOff>46566</xdr:rowOff>
    </xdr:from>
    <xdr:to>
      <xdr:col>11</xdr:col>
      <xdr:colOff>736600</xdr:colOff>
      <xdr:row>49</xdr:row>
      <xdr:rowOff>8466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E7E5DA-7F96-97C9-3902-769E5A9A9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791633</xdr:colOff>
      <xdr:row>18</xdr:row>
      <xdr:rowOff>46566</xdr:rowOff>
    </xdr:from>
    <xdr:to>
      <xdr:col>20</xdr:col>
      <xdr:colOff>685800</xdr:colOff>
      <xdr:row>49</xdr:row>
      <xdr:rowOff>33866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D1797A-8B8B-993F-C750-350804BFD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0AD8E-53E0-EE47-B75F-CF1786FA5512}">
  <dimension ref="A1:BI44"/>
  <sheetViews>
    <sheetView tabSelected="1" zoomScale="150" zoomScaleNormal="150" workbookViewId="0">
      <selection activeCell="E28" sqref="E28"/>
    </sheetView>
  </sheetViews>
  <sheetFormatPr baseColWidth="10" defaultRowHeight="13"/>
  <cols>
    <col min="1" max="1" width="55.6640625" style="31" customWidth="1"/>
    <col min="2" max="2" width="20.6640625" customWidth="1"/>
    <col min="3" max="12" width="9.5" style="7" customWidth="1"/>
    <col min="13" max="13" width="9.6640625" style="7" customWidth="1"/>
    <col min="14" max="14" width="9.5" style="7" customWidth="1"/>
    <col min="15" max="15" width="10.6640625" style="7" customWidth="1"/>
    <col min="16" max="16" width="11.6640625" style="7" customWidth="1"/>
    <col min="17" max="17" width="9.5" style="7" customWidth="1"/>
    <col min="18" max="18" width="13.1640625" style="7" customWidth="1"/>
    <col min="19" max="19" width="10.33203125" style="7" customWidth="1"/>
    <col min="20" max="21" width="9.5" style="7" customWidth="1"/>
    <col min="22" max="26" width="13.6640625" style="7" customWidth="1"/>
    <col min="27" max="27" width="9.5" style="7" customWidth="1"/>
    <col min="28" max="32" width="13.6640625" style="7" customWidth="1"/>
    <col min="33" max="34" width="9.5" style="7" customWidth="1"/>
    <col min="35" max="35" width="13.33203125" style="7" customWidth="1"/>
    <col min="36" max="36" width="11.33203125" style="7" customWidth="1"/>
    <col min="37" max="38" width="9.5" style="7" customWidth="1"/>
    <col min="39" max="42" width="13.6640625" style="7" customWidth="1"/>
    <col min="43" max="43" width="9.5" style="7" customWidth="1"/>
    <col min="44" max="44" width="13.6640625" style="7" customWidth="1"/>
    <col min="45" max="45" width="12.6640625" style="7" customWidth="1"/>
    <col min="46" max="46" width="9.5" style="7" customWidth="1"/>
    <col min="47" max="55" width="13.6640625" style="7" customWidth="1"/>
    <col min="56" max="56" width="13.1640625" style="7" customWidth="1"/>
    <col min="57" max="61" width="13.6640625" style="7" customWidth="1"/>
    <col min="62" max="256" width="8.83203125" customWidth="1"/>
  </cols>
  <sheetData>
    <row r="1" spans="1:61" ht="18">
      <c r="A1" s="30" t="s">
        <v>69</v>
      </c>
    </row>
    <row r="2" spans="1:61" ht="18">
      <c r="A2" s="30" t="s">
        <v>72</v>
      </c>
    </row>
    <row r="4" spans="1:61" ht="24.5" customHeight="1">
      <c r="A4" s="32" t="s">
        <v>0</v>
      </c>
      <c r="B4" s="33"/>
      <c r="C4" s="1" t="s">
        <v>1</v>
      </c>
      <c r="D4" s="39" t="s">
        <v>2</v>
      </c>
      <c r="E4" s="39"/>
      <c r="F4" s="39" t="s">
        <v>3</v>
      </c>
      <c r="G4" s="39"/>
      <c r="H4" s="39"/>
      <c r="I4" s="39"/>
      <c r="J4" s="39"/>
      <c r="K4" s="39" t="s">
        <v>4</v>
      </c>
      <c r="L4" s="39"/>
      <c r="M4" s="39"/>
      <c r="N4" s="39"/>
      <c r="O4" s="39" t="s">
        <v>5</v>
      </c>
      <c r="P4" s="39"/>
      <c r="Q4" s="39"/>
      <c r="R4" s="39" t="s">
        <v>6</v>
      </c>
      <c r="S4" s="39"/>
      <c r="T4" s="39"/>
      <c r="U4" s="39"/>
      <c r="V4" s="39" t="s">
        <v>7</v>
      </c>
      <c r="W4" s="39"/>
      <c r="X4" s="39"/>
      <c r="Y4" s="39"/>
      <c r="Z4" s="39"/>
      <c r="AA4" s="39"/>
      <c r="AB4" s="39" t="s">
        <v>8</v>
      </c>
      <c r="AC4" s="39"/>
      <c r="AD4" s="39"/>
      <c r="AE4" s="39"/>
      <c r="AF4" s="39"/>
      <c r="AG4" s="39"/>
      <c r="AH4" s="39" t="s">
        <v>9</v>
      </c>
      <c r="AI4" s="39"/>
      <c r="AJ4" s="39"/>
      <c r="AK4" s="39"/>
      <c r="AL4" s="39"/>
      <c r="AM4" s="39" t="s">
        <v>10</v>
      </c>
      <c r="AN4" s="39"/>
      <c r="AO4" s="39"/>
      <c r="AP4" s="39"/>
      <c r="AQ4" s="39"/>
      <c r="AR4" s="39" t="s">
        <v>11</v>
      </c>
      <c r="AS4" s="39"/>
      <c r="AT4" s="39"/>
      <c r="AU4" s="39" t="s">
        <v>12</v>
      </c>
      <c r="AV4" s="39"/>
      <c r="AW4" s="39"/>
      <c r="AX4" s="39"/>
      <c r="AY4" s="39"/>
      <c r="AZ4" s="39" t="s">
        <v>13</v>
      </c>
      <c r="BA4" s="39"/>
      <c r="BB4" s="39"/>
      <c r="BC4" s="39"/>
      <c r="BD4" s="39"/>
      <c r="BE4" s="39" t="s">
        <v>14</v>
      </c>
      <c r="BF4" s="39"/>
      <c r="BG4" s="39"/>
      <c r="BH4" s="39"/>
      <c r="BI4" s="40"/>
    </row>
    <row r="5" spans="1:61" ht="39">
      <c r="A5" s="34"/>
      <c r="B5" s="35"/>
      <c r="C5" s="2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26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32</v>
      </c>
      <c r="AB5" s="3" t="s">
        <v>38</v>
      </c>
      <c r="AC5" s="3" t="s">
        <v>39</v>
      </c>
      <c r="AD5" s="3" t="s">
        <v>40</v>
      </c>
      <c r="AE5" s="3" t="s">
        <v>41</v>
      </c>
      <c r="AF5" s="3" t="s">
        <v>42</v>
      </c>
      <c r="AG5" s="3" t="s">
        <v>32</v>
      </c>
      <c r="AH5" s="3" t="s">
        <v>43</v>
      </c>
      <c r="AI5" s="3" t="s">
        <v>44</v>
      </c>
      <c r="AJ5" s="3" t="s">
        <v>45</v>
      </c>
      <c r="AK5" s="3" t="s">
        <v>46</v>
      </c>
      <c r="AL5" s="3" t="s">
        <v>26</v>
      </c>
      <c r="AM5" s="3" t="s">
        <v>47</v>
      </c>
      <c r="AN5" s="3" t="s">
        <v>48</v>
      </c>
      <c r="AO5" s="3" t="s">
        <v>49</v>
      </c>
      <c r="AP5" s="3" t="s">
        <v>50</v>
      </c>
      <c r="AQ5" s="3" t="s">
        <v>32</v>
      </c>
      <c r="AR5" s="3" t="s">
        <v>51</v>
      </c>
      <c r="AS5" s="3" t="s">
        <v>52</v>
      </c>
      <c r="AT5" s="3" t="s">
        <v>32</v>
      </c>
      <c r="AU5" s="3" t="s">
        <v>53</v>
      </c>
      <c r="AV5" s="3" t="s">
        <v>54</v>
      </c>
      <c r="AW5" s="3" t="s">
        <v>55</v>
      </c>
      <c r="AX5" s="3" t="s">
        <v>56</v>
      </c>
      <c r="AY5" s="3" t="s">
        <v>32</v>
      </c>
      <c r="AZ5" s="3" t="s">
        <v>57</v>
      </c>
      <c r="BA5" s="3" t="s">
        <v>58</v>
      </c>
      <c r="BB5" s="3" t="s">
        <v>59</v>
      </c>
      <c r="BC5" s="3" t="s">
        <v>60</v>
      </c>
      <c r="BD5" s="3" t="s">
        <v>32</v>
      </c>
      <c r="BE5" s="3" t="s">
        <v>61</v>
      </c>
      <c r="BF5" s="3" t="s">
        <v>62</v>
      </c>
      <c r="BG5" s="3" t="s">
        <v>63</v>
      </c>
      <c r="BH5" s="3" t="s">
        <v>64</v>
      </c>
      <c r="BI5" s="4" t="s">
        <v>32</v>
      </c>
    </row>
    <row r="6" spans="1:61" s="12" customFormat="1">
      <c r="A6" s="36" t="s">
        <v>68</v>
      </c>
      <c r="B6" s="8" t="s">
        <v>57</v>
      </c>
      <c r="C6" s="9">
        <v>0.31720765236095216</v>
      </c>
      <c r="D6" s="10">
        <v>0.37517845070800088</v>
      </c>
      <c r="E6" s="10">
        <v>0.26584182044588556</v>
      </c>
      <c r="F6" s="10">
        <v>0.18524971373801738</v>
      </c>
      <c r="G6" s="10">
        <v>0.33788608161937694</v>
      </c>
      <c r="H6" s="10">
        <v>0.29497374540335741</v>
      </c>
      <c r="I6" s="10">
        <v>0.32214552271609909</v>
      </c>
      <c r="J6" s="10">
        <v>0.39864018195630541</v>
      </c>
      <c r="K6" s="10">
        <v>0.33258528549204092</v>
      </c>
      <c r="L6" s="10">
        <v>0.34426280192442765</v>
      </c>
      <c r="M6" s="10">
        <v>0.28665992893314973</v>
      </c>
      <c r="N6" s="10">
        <v>0.19072899887686501</v>
      </c>
      <c r="O6" s="10">
        <v>0.14480564442113866</v>
      </c>
      <c r="P6" s="10">
        <v>0.5263601282258612</v>
      </c>
      <c r="Q6" s="10">
        <v>0.29008385780943108</v>
      </c>
      <c r="R6" s="10">
        <v>0.56138724521920991</v>
      </c>
      <c r="S6" s="10">
        <v>0.17783041452473591</v>
      </c>
      <c r="T6" s="10">
        <v>8.6680701549015193E-2</v>
      </c>
      <c r="U6" s="10">
        <v>0.14109459458731305</v>
      </c>
      <c r="V6" s="10">
        <v>0.21289806786244983</v>
      </c>
      <c r="W6" s="10">
        <v>0.28942423649928251</v>
      </c>
      <c r="X6" s="10">
        <v>0.34863407258312284</v>
      </c>
      <c r="Y6" s="10">
        <v>0.3876746457379866</v>
      </c>
      <c r="Z6" s="10">
        <v>0.24130014033462974</v>
      </c>
      <c r="AA6" s="10">
        <v>0.42432255438455901</v>
      </c>
      <c r="AB6" s="10">
        <v>0.32110530298788603</v>
      </c>
      <c r="AC6" s="10">
        <v>0.3396197649882523</v>
      </c>
      <c r="AD6" s="10">
        <v>0.2687738251575334</v>
      </c>
      <c r="AE6" s="10">
        <v>0.30637920495577381</v>
      </c>
      <c r="AF6" s="10">
        <v>0.3672627638779799</v>
      </c>
      <c r="AG6" s="10">
        <v>0.33969143565503562</v>
      </c>
      <c r="AH6" s="10">
        <v>0.44912170820274638</v>
      </c>
      <c r="AI6" s="10">
        <v>0.3081443385785132</v>
      </c>
      <c r="AJ6" s="10">
        <v>0.25072877040266089</v>
      </c>
      <c r="AK6" s="10">
        <v>0.41045688076482856</v>
      </c>
      <c r="AL6" s="10">
        <v>0.19545385618609271</v>
      </c>
      <c r="AM6" s="10">
        <v>0.77985184063994306</v>
      </c>
      <c r="AN6" s="10">
        <v>0.26195163187427378</v>
      </c>
      <c r="AO6" s="10">
        <v>0.10981544237705698</v>
      </c>
      <c r="AP6" s="10">
        <v>7.1952939841525322E-3</v>
      </c>
      <c r="AQ6" s="10">
        <v>0</v>
      </c>
      <c r="AR6" s="10">
        <v>0.63934915485024146</v>
      </c>
      <c r="AS6" s="10">
        <v>8.2724887323766788E-2</v>
      </c>
      <c r="AT6" s="10">
        <v>0.24876226916510671</v>
      </c>
      <c r="AU6" s="10">
        <v>6.6572894574272914E-2</v>
      </c>
      <c r="AV6" s="10">
        <v>0.56506531890994738</v>
      </c>
      <c r="AW6" s="10">
        <v>0.18500093474926807</v>
      </c>
      <c r="AX6" s="10">
        <v>6.4867347408160497E-2</v>
      </c>
      <c r="AY6" s="10">
        <v>0.8234653258383281</v>
      </c>
      <c r="AZ6" s="10">
        <v>1</v>
      </c>
      <c r="BA6" s="10">
        <v>0</v>
      </c>
      <c r="BB6" s="10">
        <v>0</v>
      </c>
      <c r="BC6" s="10">
        <v>0</v>
      </c>
      <c r="BD6" s="10">
        <v>0</v>
      </c>
      <c r="BE6" s="10">
        <v>0.75210750215251732</v>
      </c>
      <c r="BF6" s="10">
        <v>0.20440068589921739</v>
      </c>
      <c r="BG6" s="10">
        <v>4.6641288914706494E-2</v>
      </c>
      <c r="BH6" s="10">
        <v>1.157078230807594E-2</v>
      </c>
      <c r="BI6" s="11">
        <v>7.4316055119701838E-2</v>
      </c>
    </row>
    <row r="7" spans="1:61" s="12" customFormat="1">
      <c r="A7" s="37"/>
      <c r="B7" s="13" t="s">
        <v>58</v>
      </c>
      <c r="C7" s="14">
        <v>0.19260439401280086</v>
      </c>
      <c r="D7" s="15">
        <v>0.22263973551322924</v>
      </c>
      <c r="E7" s="15">
        <v>0.16599116205786857</v>
      </c>
      <c r="F7" s="15">
        <v>0.23625930423222563</v>
      </c>
      <c r="G7" s="15">
        <v>0.27899392320388106</v>
      </c>
      <c r="H7" s="15">
        <v>0.22517679661971435</v>
      </c>
      <c r="I7" s="15">
        <v>0.16523420331481214</v>
      </c>
      <c r="J7" s="15">
        <v>0.11914476234584603</v>
      </c>
      <c r="K7" s="15">
        <v>0.19543431384478796</v>
      </c>
      <c r="L7" s="15">
        <v>0.21153864769704842</v>
      </c>
      <c r="M7" s="15">
        <v>0.20239395438437885</v>
      </c>
      <c r="N7" s="15">
        <v>0.11708444557888022</v>
      </c>
      <c r="O7" s="15">
        <v>0.14998748601776113</v>
      </c>
      <c r="P7" s="15">
        <v>0.24594567496500921</v>
      </c>
      <c r="Q7" s="15">
        <v>0.18420844115040955</v>
      </c>
      <c r="R7" s="15">
        <v>0.22339668930055587</v>
      </c>
      <c r="S7" s="15">
        <v>0.20890163335258008</v>
      </c>
      <c r="T7" s="15">
        <v>0.1201109118381785</v>
      </c>
      <c r="U7" s="15">
        <v>0.14476880685228855</v>
      </c>
      <c r="V7" s="15">
        <v>0.20288361241878955</v>
      </c>
      <c r="W7" s="15">
        <v>0.18629044884294255</v>
      </c>
      <c r="X7" s="15">
        <v>0.18179858652547642</v>
      </c>
      <c r="Y7" s="15">
        <v>0.21688129565984549</v>
      </c>
      <c r="Z7" s="15">
        <v>0.21146873710431979</v>
      </c>
      <c r="AA7" s="15">
        <v>0.15294524017698921</v>
      </c>
      <c r="AB7" s="15">
        <v>0.26601895056856473</v>
      </c>
      <c r="AC7" s="15">
        <v>0.22118211262784726</v>
      </c>
      <c r="AD7" s="15">
        <v>0.17372449476589716</v>
      </c>
      <c r="AE7" s="15">
        <v>0.19752365473404487</v>
      </c>
      <c r="AF7" s="15">
        <v>0.15513273794437241</v>
      </c>
      <c r="AG7" s="15">
        <v>0.49142095067753322</v>
      </c>
      <c r="AH7" s="15">
        <v>0.14559493055218797</v>
      </c>
      <c r="AI7" s="15">
        <v>0.24976122157953301</v>
      </c>
      <c r="AJ7" s="15">
        <v>0.27143302993651319</v>
      </c>
      <c r="AK7" s="15">
        <v>0.13013890352490459</v>
      </c>
      <c r="AL7" s="15">
        <v>0.14309453741206976</v>
      </c>
      <c r="AM7" s="15">
        <v>0.13451411224473425</v>
      </c>
      <c r="AN7" s="15">
        <v>0.46113848289963644</v>
      </c>
      <c r="AO7" s="15">
        <v>0.2840530731157595</v>
      </c>
      <c r="AP7" s="15">
        <v>8.5433050776187458E-2</v>
      </c>
      <c r="AQ7" s="15">
        <v>0.44444492123510815</v>
      </c>
      <c r="AR7" s="15">
        <v>0.24549562286788851</v>
      </c>
      <c r="AS7" s="15">
        <v>0.14425797233787602</v>
      </c>
      <c r="AT7" s="15">
        <v>0.25807497758547276</v>
      </c>
      <c r="AU7" s="15">
        <v>0.13660608796121185</v>
      </c>
      <c r="AV7" s="15">
        <v>0.25991370924276402</v>
      </c>
      <c r="AW7" s="15">
        <v>5.5935464137834338E-2</v>
      </c>
      <c r="AX7" s="15">
        <v>0.17824757992594903</v>
      </c>
      <c r="AY7" s="15">
        <v>0</v>
      </c>
      <c r="AZ7" s="15">
        <v>0</v>
      </c>
      <c r="BA7" s="15">
        <v>1</v>
      </c>
      <c r="BB7" s="15">
        <v>0</v>
      </c>
      <c r="BC7" s="15">
        <v>0</v>
      </c>
      <c r="BD7" s="15">
        <v>0</v>
      </c>
      <c r="BE7" s="15">
        <v>0.15372056580918728</v>
      </c>
      <c r="BF7" s="15">
        <v>0.51916413169264797</v>
      </c>
      <c r="BG7" s="15">
        <v>0.19075603296824506</v>
      </c>
      <c r="BH7" s="15">
        <v>8.9974706758585279E-2</v>
      </c>
      <c r="BI7" s="16">
        <v>6.3441585515475338E-2</v>
      </c>
    </row>
    <row r="8" spans="1:61" s="12" customFormat="1">
      <c r="A8" s="37"/>
      <c r="B8" s="13" t="s">
        <v>59</v>
      </c>
      <c r="C8" s="17">
        <v>0.19160167590965277</v>
      </c>
      <c r="D8" s="18">
        <v>0.17653739720936509</v>
      </c>
      <c r="E8" s="18">
        <v>0.20494958950932912</v>
      </c>
      <c r="F8" s="18">
        <v>0.2211084155434315</v>
      </c>
      <c r="G8" s="18">
        <v>0.20561623413989893</v>
      </c>
      <c r="H8" s="18">
        <v>0.1639734680192424</v>
      </c>
      <c r="I8" s="18">
        <v>0.20017914295124511</v>
      </c>
      <c r="J8" s="18">
        <v>0.17046198297334869</v>
      </c>
      <c r="K8" s="18">
        <v>0.17169915195571422</v>
      </c>
      <c r="L8" s="18">
        <v>0.19766514541304978</v>
      </c>
      <c r="M8" s="18">
        <v>0.25167102925491125</v>
      </c>
      <c r="N8" s="18">
        <v>0.24437930084597281</v>
      </c>
      <c r="O8" s="18">
        <v>0.24252564998541348</v>
      </c>
      <c r="P8" s="18">
        <v>8.6084903951811342E-2</v>
      </c>
      <c r="Q8" s="18">
        <v>0.24471775034581367</v>
      </c>
      <c r="R8" s="18">
        <v>9.7328139095029881E-2</v>
      </c>
      <c r="S8" s="18">
        <v>0.26094469580387458</v>
      </c>
      <c r="T8" s="18">
        <v>0.25839276598084421</v>
      </c>
      <c r="U8" s="18">
        <v>0.27096502267721523</v>
      </c>
      <c r="V8" s="18">
        <v>0.20305364521634356</v>
      </c>
      <c r="W8" s="18">
        <v>0.15500964643292525</v>
      </c>
      <c r="X8" s="18">
        <v>0.21560891687598854</v>
      </c>
      <c r="Y8" s="18">
        <v>0.16027520895330111</v>
      </c>
      <c r="Z8" s="18">
        <v>0.33209212792790105</v>
      </c>
      <c r="AA8" s="18">
        <v>0.15311745975921018</v>
      </c>
      <c r="AB8" s="18">
        <v>0.21701838812638788</v>
      </c>
      <c r="AC8" s="18">
        <v>0.18357241354528717</v>
      </c>
      <c r="AD8" s="18">
        <v>0.21908381334080176</v>
      </c>
      <c r="AE8" s="18">
        <v>0.1611252764618108</v>
      </c>
      <c r="AF8" s="18">
        <v>0.2126076822121945</v>
      </c>
      <c r="AG8" s="18">
        <v>0</v>
      </c>
      <c r="AH8" s="18">
        <v>0.22959123113592259</v>
      </c>
      <c r="AI8" s="18">
        <v>0.16976098859246316</v>
      </c>
      <c r="AJ8" s="18">
        <v>0.17908776184349068</v>
      </c>
      <c r="AK8" s="18">
        <v>0.1615516938660497</v>
      </c>
      <c r="AL8" s="18">
        <v>0.26918904171358127</v>
      </c>
      <c r="AM8" s="18">
        <v>3.3788998686898268E-2</v>
      </c>
      <c r="AN8" s="18">
        <v>0.10610408760027919</v>
      </c>
      <c r="AO8" s="18">
        <v>0.32290599544632487</v>
      </c>
      <c r="AP8" s="18">
        <v>0.32905628453748703</v>
      </c>
      <c r="AQ8" s="18">
        <v>0.29171622249914025</v>
      </c>
      <c r="AR8" s="18">
        <v>5.7044475903169446E-2</v>
      </c>
      <c r="AS8" s="18">
        <v>0.29726098973004189</v>
      </c>
      <c r="AT8" s="18">
        <v>0.16008027504212083</v>
      </c>
      <c r="AU8" s="18">
        <v>0.29673452546511064</v>
      </c>
      <c r="AV8" s="18">
        <v>5.8120853708984385E-2</v>
      </c>
      <c r="AW8" s="18">
        <v>0.42809306465435631</v>
      </c>
      <c r="AX8" s="18">
        <v>0.37810838115473816</v>
      </c>
      <c r="AY8" s="18">
        <v>0</v>
      </c>
      <c r="AZ8" s="18">
        <v>0</v>
      </c>
      <c r="BA8" s="18">
        <v>0</v>
      </c>
      <c r="BB8" s="18">
        <v>1</v>
      </c>
      <c r="BC8" s="18">
        <v>0</v>
      </c>
      <c r="BD8" s="18">
        <v>0</v>
      </c>
      <c r="BE8" s="18">
        <v>1.8833969910789904E-2</v>
      </c>
      <c r="BF8" s="18">
        <v>0.12441817926884335</v>
      </c>
      <c r="BG8" s="18">
        <v>0.47019103858423078</v>
      </c>
      <c r="BH8" s="18">
        <v>0.32318043793547524</v>
      </c>
      <c r="BI8" s="19">
        <v>0.22638106070059177</v>
      </c>
    </row>
    <row r="9" spans="1:61" s="12" customFormat="1">
      <c r="A9" s="37"/>
      <c r="B9" s="13" t="s">
        <v>60</v>
      </c>
      <c r="C9" s="14">
        <v>0.16816271961166718</v>
      </c>
      <c r="D9" s="15">
        <v>0.14253687327993969</v>
      </c>
      <c r="E9" s="15">
        <v>0.19086885706170981</v>
      </c>
      <c r="F9" s="15">
        <v>0.16708301958850721</v>
      </c>
      <c r="G9" s="15">
        <v>0.103325731266625</v>
      </c>
      <c r="H9" s="15">
        <v>0.15214424442804442</v>
      </c>
      <c r="I9" s="15">
        <v>0.19309490988844735</v>
      </c>
      <c r="J9" s="15">
        <v>0.19100358656557245</v>
      </c>
      <c r="K9" s="15">
        <v>0.17702059637819001</v>
      </c>
      <c r="L9" s="15">
        <v>0.1112633354275348</v>
      </c>
      <c r="M9" s="15">
        <v>0.20219184175325958</v>
      </c>
      <c r="N9" s="15">
        <v>0.13934256156324523</v>
      </c>
      <c r="O9" s="15">
        <v>0.29836631406742053</v>
      </c>
      <c r="P9" s="15">
        <v>6.6931968235939734E-2</v>
      </c>
      <c r="Q9" s="15">
        <v>0.13014675053190586</v>
      </c>
      <c r="R9" s="15">
        <v>4.6974376391113973E-2</v>
      </c>
      <c r="S9" s="15">
        <v>0.16933130428191384</v>
      </c>
      <c r="T9" s="15">
        <v>0.38570278948551912</v>
      </c>
      <c r="U9" s="15">
        <v>0.1467442829023253</v>
      </c>
      <c r="V9" s="15">
        <v>0.19371426778964476</v>
      </c>
      <c r="W9" s="15">
        <v>0.18896928224366052</v>
      </c>
      <c r="X9" s="15">
        <v>0.15780000253877391</v>
      </c>
      <c r="Y9" s="15">
        <v>0.12851752722808285</v>
      </c>
      <c r="Z9" s="15">
        <v>0.19802739879074416</v>
      </c>
      <c r="AA9" s="15">
        <v>0.16499353187472196</v>
      </c>
      <c r="AB9" s="15">
        <v>0.12196577152150719</v>
      </c>
      <c r="AC9" s="15">
        <v>9.5658464444689256E-2</v>
      </c>
      <c r="AD9" s="15">
        <v>0.21536801871921607</v>
      </c>
      <c r="AE9" s="15">
        <v>0.17971205822148476</v>
      </c>
      <c r="AF9" s="15">
        <v>0.18434925835131144</v>
      </c>
      <c r="AG9" s="15">
        <v>0.16888761366743105</v>
      </c>
      <c r="AH9" s="15">
        <v>8.7762816742082778E-2</v>
      </c>
      <c r="AI9" s="15">
        <v>0.16981353435912752</v>
      </c>
      <c r="AJ9" s="15">
        <v>0.187436025900865</v>
      </c>
      <c r="AK9" s="15">
        <v>0.17715346906889373</v>
      </c>
      <c r="AL9" s="15">
        <v>0.15953813747895226</v>
      </c>
      <c r="AM9" s="15">
        <v>5.8705946131042E-3</v>
      </c>
      <c r="AN9" s="15">
        <v>5.2082868440493811E-3</v>
      </c>
      <c r="AO9" s="15">
        <v>6.9364765613593532E-2</v>
      </c>
      <c r="AP9" s="15">
        <v>0.41483603607821723</v>
      </c>
      <c r="AQ9" s="15">
        <v>9.6032861304190476E-2</v>
      </c>
      <c r="AR9" s="15">
        <v>2.3268947569032732E-2</v>
      </c>
      <c r="AS9" s="15">
        <v>0.29916938055794318</v>
      </c>
      <c r="AT9" s="15">
        <v>0</v>
      </c>
      <c r="AU9" s="15">
        <v>0.33165910255252123</v>
      </c>
      <c r="AV9" s="15">
        <v>3.0610533628039501E-2</v>
      </c>
      <c r="AW9" s="15">
        <v>0.16358189752438321</v>
      </c>
      <c r="AX9" s="15">
        <v>0.15111024633775719</v>
      </c>
      <c r="AY9" s="15">
        <v>0.1765346741616719</v>
      </c>
      <c r="AZ9" s="15">
        <v>0</v>
      </c>
      <c r="BA9" s="15">
        <v>0</v>
      </c>
      <c r="BB9" s="15">
        <v>0</v>
      </c>
      <c r="BC9" s="15">
        <v>1</v>
      </c>
      <c r="BD9" s="15">
        <v>0</v>
      </c>
      <c r="BE9" s="15">
        <v>1.4947576377168269E-2</v>
      </c>
      <c r="BF9" s="15">
        <v>1.1814205581747488E-2</v>
      </c>
      <c r="BG9" s="15">
        <v>4.7020623926262106E-2</v>
      </c>
      <c r="BH9" s="15">
        <v>0.4610259578929996</v>
      </c>
      <c r="BI9" s="16">
        <v>7.6299294859354022E-2</v>
      </c>
    </row>
    <row r="10" spans="1:61" s="12" customFormat="1">
      <c r="A10" s="38"/>
      <c r="B10" s="20" t="s">
        <v>32</v>
      </c>
      <c r="C10" s="21">
        <v>0.13042355810492673</v>
      </c>
      <c r="D10" s="22">
        <v>8.310754328946332E-2</v>
      </c>
      <c r="E10" s="22">
        <v>0.17234857092520564</v>
      </c>
      <c r="F10" s="22">
        <v>0.19029954689781894</v>
      </c>
      <c r="G10" s="22">
        <v>7.4178029770218756E-2</v>
      </c>
      <c r="H10" s="22">
        <v>0.16373174552964243</v>
      </c>
      <c r="I10" s="22">
        <v>0.11934622112939471</v>
      </c>
      <c r="J10" s="22">
        <v>0.12074948615892371</v>
      </c>
      <c r="K10" s="22">
        <v>0.12326065232926595</v>
      </c>
      <c r="L10" s="22">
        <v>0.13527006953793988</v>
      </c>
      <c r="M10" s="22">
        <v>5.70832456743013E-2</v>
      </c>
      <c r="N10" s="22">
        <v>0.30846469313503694</v>
      </c>
      <c r="O10" s="22">
        <v>0.16431490550826428</v>
      </c>
      <c r="P10" s="22">
        <v>7.4677324621373761E-2</v>
      </c>
      <c r="Q10" s="22">
        <v>0.15084320016244029</v>
      </c>
      <c r="R10" s="22">
        <v>7.0913549994087943E-2</v>
      </c>
      <c r="S10" s="22">
        <v>0.18299195203689378</v>
      </c>
      <c r="T10" s="22">
        <v>0.14911283114644192</v>
      </c>
      <c r="U10" s="22">
        <v>0.29642729298085785</v>
      </c>
      <c r="V10" s="22">
        <v>0.18745040671277238</v>
      </c>
      <c r="W10" s="22">
        <v>0.18030638598118803</v>
      </c>
      <c r="X10" s="22">
        <v>9.6158421476636793E-2</v>
      </c>
      <c r="Y10" s="22">
        <v>0.10665132242078418</v>
      </c>
      <c r="Z10" s="22">
        <v>1.7111595842405226E-2</v>
      </c>
      <c r="AA10" s="22">
        <v>0.10462121380452012</v>
      </c>
      <c r="AB10" s="22">
        <v>7.3891586795654288E-2</v>
      </c>
      <c r="AC10" s="22">
        <v>0.15996724439392315</v>
      </c>
      <c r="AD10" s="22">
        <v>0.12304984801655068</v>
      </c>
      <c r="AE10" s="22">
        <v>0.15525980562688363</v>
      </c>
      <c r="AF10" s="22">
        <v>8.0647557614139873E-2</v>
      </c>
      <c r="AG10" s="22">
        <v>0</v>
      </c>
      <c r="AH10" s="22">
        <v>8.7929313367060793E-2</v>
      </c>
      <c r="AI10" s="22">
        <v>0.10251991689036354</v>
      </c>
      <c r="AJ10" s="22">
        <v>0.11131441191646861</v>
      </c>
      <c r="AK10" s="22">
        <v>0.12069905277532049</v>
      </c>
      <c r="AL10" s="22">
        <v>0.23272442720930406</v>
      </c>
      <c r="AM10" s="22">
        <v>4.5974453815319088E-2</v>
      </c>
      <c r="AN10" s="22">
        <v>0.16559751078176096</v>
      </c>
      <c r="AO10" s="22">
        <v>0.21386072344726523</v>
      </c>
      <c r="AP10" s="22">
        <v>0.16347933462395442</v>
      </c>
      <c r="AQ10" s="22">
        <v>0.16780599496156115</v>
      </c>
      <c r="AR10" s="22">
        <v>3.4841798809665848E-2</v>
      </c>
      <c r="AS10" s="22">
        <v>0.17658677005037235</v>
      </c>
      <c r="AT10" s="22">
        <v>0.33308247820729986</v>
      </c>
      <c r="AU10" s="22">
        <v>0.16842738944688207</v>
      </c>
      <c r="AV10" s="22">
        <v>8.6289584510262862E-2</v>
      </c>
      <c r="AW10" s="22">
        <v>0.16738863893415831</v>
      </c>
      <c r="AX10" s="22">
        <v>0.22766644517339535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1</v>
      </c>
      <c r="BE10" s="22">
        <v>6.0390385750335292E-2</v>
      </c>
      <c r="BF10" s="22">
        <v>0.14020279755754381</v>
      </c>
      <c r="BG10" s="22">
        <v>0.24539101560655552</v>
      </c>
      <c r="BH10" s="22">
        <v>0.1142481151048622</v>
      </c>
      <c r="BI10" s="23">
        <v>0.55956200380487708</v>
      </c>
    </row>
    <row r="12" spans="1:61" ht="24.5" customHeight="1">
      <c r="A12" s="32" t="s">
        <v>0</v>
      </c>
      <c r="B12" s="33"/>
      <c r="C12" s="1" t="s">
        <v>1</v>
      </c>
      <c r="D12" s="39" t="s">
        <v>2</v>
      </c>
      <c r="E12" s="39"/>
      <c r="F12" s="39" t="s">
        <v>3</v>
      </c>
      <c r="G12" s="39"/>
      <c r="H12" s="39"/>
      <c r="I12" s="39"/>
      <c r="J12" s="39"/>
      <c r="K12" s="39" t="s">
        <v>4</v>
      </c>
      <c r="L12" s="39"/>
      <c r="M12" s="39"/>
      <c r="N12" s="39"/>
      <c r="O12" s="39" t="s">
        <v>5</v>
      </c>
      <c r="P12" s="39"/>
      <c r="Q12" s="39"/>
      <c r="R12" s="39" t="s">
        <v>6</v>
      </c>
      <c r="S12" s="39"/>
      <c r="T12" s="39"/>
      <c r="U12" s="39"/>
      <c r="V12" s="39" t="s">
        <v>7</v>
      </c>
      <c r="W12" s="39"/>
      <c r="X12" s="39"/>
      <c r="Y12" s="39"/>
      <c r="Z12" s="39"/>
      <c r="AA12" s="39"/>
      <c r="AB12" s="39" t="s">
        <v>8</v>
      </c>
      <c r="AC12" s="39"/>
      <c r="AD12" s="39"/>
      <c r="AE12" s="39"/>
      <c r="AF12" s="39"/>
      <c r="AG12" s="39"/>
      <c r="AH12" s="39" t="s">
        <v>9</v>
      </c>
      <c r="AI12" s="39"/>
      <c r="AJ12" s="39"/>
      <c r="AK12" s="39"/>
      <c r="AL12" s="39"/>
      <c r="AM12" s="39" t="s">
        <v>10</v>
      </c>
      <c r="AN12" s="39"/>
      <c r="AO12" s="39"/>
      <c r="AP12" s="39"/>
      <c r="AQ12" s="39"/>
      <c r="AR12" s="39" t="s">
        <v>11</v>
      </c>
      <c r="AS12" s="39"/>
      <c r="AT12" s="39"/>
      <c r="AU12" s="39" t="s">
        <v>12</v>
      </c>
      <c r="AV12" s="39"/>
      <c r="AW12" s="39"/>
      <c r="AX12" s="39"/>
      <c r="AY12" s="39"/>
      <c r="AZ12" s="39" t="s">
        <v>13</v>
      </c>
      <c r="BA12" s="39"/>
      <c r="BB12" s="39"/>
      <c r="BC12" s="39"/>
      <c r="BD12" s="39"/>
      <c r="BE12" s="39" t="s">
        <v>14</v>
      </c>
      <c r="BF12" s="39"/>
      <c r="BG12" s="39"/>
      <c r="BH12" s="39"/>
      <c r="BI12" s="40"/>
    </row>
    <row r="13" spans="1:61" ht="39">
      <c r="A13" s="34"/>
      <c r="B13" s="35"/>
      <c r="C13" s="2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22</v>
      </c>
      <c r="K13" s="3" t="s">
        <v>23</v>
      </c>
      <c r="L13" s="3" t="s">
        <v>24</v>
      </c>
      <c r="M13" s="3" t="s">
        <v>25</v>
      </c>
      <c r="N13" s="3" t="s">
        <v>26</v>
      </c>
      <c r="O13" s="3" t="s">
        <v>27</v>
      </c>
      <c r="P13" s="3" t="s">
        <v>28</v>
      </c>
      <c r="Q13" s="3" t="s">
        <v>26</v>
      </c>
      <c r="R13" s="3" t="s">
        <v>29</v>
      </c>
      <c r="S13" s="3" t="s">
        <v>30</v>
      </c>
      <c r="T13" s="3" t="s">
        <v>31</v>
      </c>
      <c r="U13" s="3" t="s">
        <v>32</v>
      </c>
      <c r="V13" s="3" t="s">
        <v>33</v>
      </c>
      <c r="W13" s="3" t="s">
        <v>34</v>
      </c>
      <c r="X13" s="3" t="s">
        <v>35</v>
      </c>
      <c r="Y13" s="3" t="s">
        <v>36</v>
      </c>
      <c r="Z13" s="3" t="s">
        <v>37</v>
      </c>
      <c r="AA13" s="3" t="s">
        <v>32</v>
      </c>
      <c r="AB13" s="3" t="s">
        <v>38</v>
      </c>
      <c r="AC13" s="3" t="s">
        <v>39</v>
      </c>
      <c r="AD13" s="3" t="s">
        <v>40</v>
      </c>
      <c r="AE13" s="3" t="s">
        <v>41</v>
      </c>
      <c r="AF13" s="3" t="s">
        <v>42</v>
      </c>
      <c r="AG13" s="3" t="s">
        <v>32</v>
      </c>
      <c r="AH13" s="3" t="s">
        <v>43</v>
      </c>
      <c r="AI13" s="3" t="s">
        <v>44</v>
      </c>
      <c r="AJ13" s="3" t="s">
        <v>45</v>
      </c>
      <c r="AK13" s="3" t="s">
        <v>46</v>
      </c>
      <c r="AL13" s="3" t="s">
        <v>26</v>
      </c>
      <c r="AM13" s="3" t="s">
        <v>47</v>
      </c>
      <c r="AN13" s="3" t="s">
        <v>48</v>
      </c>
      <c r="AO13" s="3" t="s">
        <v>49</v>
      </c>
      <c r="AP13" s="3" t="s">
        <v>50</v>
      </c>
      <c r="AQ13" s="3" t="s">
        <v>32</v>
      </c>
      <c r="AR13" s="3" t="s">
        <v>51</v>
      </c>
      <c r="AS13" s="3" t="s">
        <v>52</v>
      </c>
      <c r="AT13" s="3" t="s">
        <v>32</v>
      </c>
      <c r="AU13" s="3" t="s">
        <v>53</v>
      </c>
      <c r="AV13" s="3" t="s">
        <v>54</v>
      </c>
      <c r="AW13" s="3" t="s">
        <v>55</v>
      </c>
      <c r="AX13" s="3" t="s">
        <v>56</v>
      </c>
      <c r="AY13" s="3" t="s">
        <v>32</v>
      </c>
      <c r="AZ13" s="3" t="s">
        <v>57</v>
      </c>
      <c r="BA13" s="3" t="s">
        <v>58</v>
      </c>
      <c r="BB13" s="3" t="s">
        <v>59</v>
      </c>
      <c r="BC13" s="3" t="s">
        <v>60</v>
      </c>
      <c r="BD13" s="3" t="s">
        <v>32</v>
      </c>
      <c r="BE13" s="3" t="s">
        <v>61</v>
      </c>
      <c r="BF13" s="3" t="s">
        <v>62</v>
      </c>
      <c r="BG13" s="3" t="s">
        <v>63</v>
      </c>
      <c r="BH13" s="3" t="s">
        <v>64</v>
      </c>
      <c r="BI13" s="4" t="s">
        <v>32</v>
      </c>
    </row>
    <row r="14" spans="1:61" s="12" customFormat="1">
      <c r="A14" s="36" t="s">
        <v>14</v>
      </c>
      <c r="B14" s="8" t="s">
        <v>61</v>
      </c>
      <c r="C14" s="9">
        <v>0.36178040310377385</v>
      </c>
      <c r="D14" s="10">
        <v>0.39093611472494255</v>
      </c>
      <c r="E14" s="10">
        <v>0.33594657943393941</v>
      </c>
      <c r="F14" s="10">
        <v>0.24974686963670276</v>
      </c>
      <c r="G14" s="10">
        <v>0.38413487372540867</v>
      </c>
      <c r="H14" s="10">
        <v>0.3772899464713087</v>
      </c>
      <c r="I14" s="10">
        <v>0.37077791549805283</v>
      </c>
      <c r="J14" s="10">
        <v>0.39790719900859484</v>
      </c>
      <c r="K14" s="10">
        <v>0.37211758933692773</v>
      </c>
      <c r="L14" s="10">
        <v>0.41972404316334755</v>
      </c>
      <c r="M14" s="10">
        <v>0.30816842212927742</v>
      </c>
      <c r="N14" s="10">
        <v>0.26082609501326759</v>
      </c>
      <c r="O14" s="10">
        <v>0.20526743143866014</v>
      </c>
      <c r="P14" s="10">
        <v>0.56531289972812071</v>
      </c>
      <c r="Q14" s="10">
        <v>0.32307357871862874</v>
      </c>
      <c r="R14" s="10">
        <v>0.6249386245950671</v>
      </c>
      <c r="S14" s="10">
        <v>0.22408581834782126</v>
      </c>
      <c r="T14" s="10">
        <v>0.10351405021081093</v>
      </c>
      <c r="U14" s="10">
        <v>9.9989481093922972E-2</v>
      </c>
      <c r="V14" s="10">
        <v>0.31017227263437597</v>
      </c>
      <c r="W14" s="10">
        <v>0.3357132614192434</v>
      </c>
      <c r="X14" s="10">
        <v>0.38303784142180253</v>
      </c>
      <c r="Y14" s="10">
        <v>0.39564815943215814</v>
      </c>
      <c r="Z14" s="10">
        <v>0.28348412110635834</v>
      </c>
      <c r="AA14" s="10">
        <v>0.46698855516491561</v>
      </c>
      <c r="AB14" s="10">
        <v>0.38455286198553429</v>
      </c>
      <c r="AC14" s="10">
        <v>0.44474742515881055</v>
      </c>
      <c r="AD14" s="10">
        <v>0.31579368195033003</v>
      </c>
      <c r="AE14" s="10">
        <v>0.35746557250784344</v>
      </c>
      <c r="AF14" s="10">
        <v>0.32612150702580484</v>
      </c>
      <c r="AG14" s="10">
        <v>0.33969143565503562</v>
      </c>
      <c r="AH14" s="10">
        <v>0.45248343715193007</v>
      </c>
      <c r="AI14" s="10">
        <v>0.36690508414642298</v>
      </c>
      <c r="AJ14" s="10">
        <v>0.2891561719345685</v>
      </c>
      <c r="AK14" s="10">
        <v>0.44935556806542981</v>
      </c>
      <c r="AL14" s="10">
        <v>0.27402404799261776</v>
      </c>
      <c r="AM14" s="10">
        <v>0.81806582858131027</v>
      </c>
      <c r="AN14" s="10">
        <v>0.37810300278963199</v>
      </c>
      <c r="AO14" s="10">
        <v>0.17583143303224727</v>
      </c>
      <c r="AP14" s="10">
        <v>1.9795030580917011E-2</v>
      </c>
      <c r="AQ14" s="10">
        <v>0</v>
      </c>
      <c r="AR14" s="10">
        <v>0.69041386509230618</v>
      </c>
      <c r="AS14" s="10">
        <v>0.10504207769191436</v>
      </c>
      <c r="AT14" s="10">
        <v>0.42850819562251563</v>
      </c>
      <c r="AU14" s="10">
        <v>9.4071961578629543E-2</v>
      </c>
      <c r="AV14" s="10">
        <v>0.62856358361174658</v>
      </c>
      <c r="AW14" s="10">
        <v>0.18787399879626243</v>
      </c>
      <c r="AX14" s="10">
        <v>0.18121965124877859</v>
      </c>
      <c r="AY14" s="10">
        <v>0</v>
      </c>
      <c r="AZ14" s="10">
        <v>0.85779064055014909</v>
      </c>
      <c r="BA14" s="10">
        <v>0.28874257282049248</v>
      </c>
      <c r="BB14" s="10">
        <v>3.5562117053625657E-2</v>
      </c>
      <c r="BC14" s="10">
        <v>3.2157782769238676E-2</v>
      </c>
      <c r="BD14" s="10">
        <v>0.16751619429652254</v>
      </c>
      <c r="BE14" s="10">
        <v>1</v>
      </c>
      <c r="BF14" s="10">
        <v>0</v>
      </c>
      <c r="BG14" s="10">
        <v>0</v>
      </c>
      <c r="BH14" s="10">
        <v>0</v>
      </c>
      <c r="BI14" s="11">
        <v>0</v>
      </c>
    </row>
    <row r="15" spans="1:61" s="12" customFormat="1">
      <c r="A15" s="37"/>
      <c r="B15" s="13" t="s">
        <v>62</v>
      </c>
      <c r="C15" s="14">
        <v>0.16390025216011939</v>
      </c>
      <c r="D15" s="15">
        <v>0.19127749985558012</v>
      </c>
      <c r="E15" s="15">
        <v>0.13964226117984271</v>
      </c>
      <c r="F15" s="15">
        <v>0.19505694703674054</v>
      </c>
      <c r="G15" s="15">
        <v>0.20726322061123847</v>
      </c>
      <c r="H15" s="15">
        <v>0.23789725390110136</v>
      </c>
      <c r="I15" s="15">
        <v>0.15590513753978305</v>
      </c>
      <c r="J15" s="15">
        <v>7.4062845277857225E-2</v>
      </c>
      <c r="K15" s="15">
        <v>0.17293187347717251</v>
      </c>
      <c r="L15" s="15">
        <v>0.16874383950596278</v>
      </c>
      <c r="M15" s="15">
        <v>0.1607607472643621</v>
      </c>
      <c r="N15" s="15">
        <v>8.435600108492157E-2</v>
      </c>
      <c r="O15" s="15">
        <v>0.13764873446916023</v>
      </c>
      <c r="P15" s="15">
        <v>0.20020047280128694</v>
      </c>
      <c r="Q15" s="15">
        <v>0.15517824709840131</v>
      </c>
      <c r="R15" s="15">
        <v>0.19059941813512421</v>
      </c>
      <c r="S15" s="15">
        <v>0.18411250295541609</v>
      </c>
      <c r="T15" s="15">
        <v>7.9729908088077922E-2</v>
      </c>
      <c r="U15" s="15">
        <v>0.25364958629583745</v>
      </c>
      <c r="V15" s="15">
        <v>0.13724510752751479</v>
      </c>
      <c r="W15" s="15">
        <v>0.21630000655653961</v>
      </c>
      <c r="X15" s="15">
        <v>0.12730918133198563</v>
      </c>
      <c r="Y15" s="15">
        <v>0.20718370165643291</v>
      </c>
      <c r="Z15" s="15">
        <v>8.9554838577085308E-2</v>
      </c>
      <c r="AA15" s="15">
        <v>0.17138945432164163</v>
      </c>
      <c r="AB15" s="15">
        <v>0.17086059730333314</v>
      </c>
      <c r="AC15" s="15">
        <v>0.19834944815291775</v>
      </c>
      <c r="AD15" s="15">
        <v>0.13713479950002233</v>
      </c>
      <c r="AE15" s="15">
        <v>0.15704420670680522</v>
      </c>
      <c r="AF15" s="15">
        <v>0.16935550746560846</v>
      </c>
      <c r="AG15" s="15">
        <v>0</v>
      </c>
      <c r="AH15" s="15">
        <v>0.15541291828535256</v>
      </c>
      <c r="AI15" s="15">
        <v>0.13566320194618248</v>
      </c>
      <c r="AJ15" s="15">
        <v>0.25797520901033533</v>
      </c>
      <c r="AK15" s="15">
        <v>8.4417359980917622E-2</v>
      </c>
      <c r="AL15" s="15">
        <v>0.16840477133016779</v>
      </c>
      <c r="AM15" s="15">
        <v>0.13827791222395017</v>
      </c>
      <c r="AN15" s="15">
        <v>0.4149553037442516</v>
      </c>
      <c r="AO15" s="15">
        <v>0.26229647569887971</v>
      </c>
      <c r="AP15" s="15">
        <v>3.6388851519215316E-2</v>
      </c>
      <c r="AQ15" s="15">
        <v>0.36097833122661366</v>
      </c>
      <c r="AR15" s="15">
        <v>0.20530216210320301</v>
      </c>
      <c r="AS15" s="15">
        <v>0.12482488939960927</v>
      </c>
      <c r="AT15" s="15">
        <v>0.224738035039871</v>
      </c>
      <c r="AU15" s="15">
        <v>0.1006855301111886</v>
      </c>
      <c r="AV15" s="15">
        <v>0.21803113053321085</v>
      </c>
      <c r="AW15" s="15">
        <v>0.12033563118903455</v>
      </c>
      <c r="AX15" s="15">
        <v>0.22044441404223789</v>
      </c>
      <c r="AY15" s="15">
        <v>0.30979333107079754</v>
      </c>
      <c r="AZ15" s="15">
        <v>0.10561322752220922</v>
      </c>
      <c r="BA15" s="15">
        <v>0.44179226820370004</v>
      </c>
      <c r="BB15" s="15">
        <v>0.10643002394760899</v>
      </c>
      <c r="BC15" s="15">
        <v>1.1514747611072526E-2</v>
      </c>
      <c r="BD15" s="15">
        <v>0.17618959494072844</v>
      </c>
      <c r="BE15" s="15">
        <v>0</v>
      </c>
      <c r="BF15" s="15">
        <v>1</v>
      </c>
      <c r="BG15" s="15">
        <v>0</v>
      </c>
      <c r="BH15" s="15">
        <v>0</v>
      </c>
      <c r="BI15" s="16">
        <v>0</v>
      </c>
    </row>
    <row r="16" spans="1:61" s="12" customFormat="1">
      <c r="A16" s="37"/>
      <c r="B16" s="13" t="s">
        <v>63</v>
      </c>
      <c r="C16" s="17">
        <v>0.10216565183638628</v>
      </c>
      <c r="D16" s="18">
        <v>8.5039852716213685E-2</v>
      </c>
      <c r="E16" s="18">
        <v>0.11734020426796828</v>
      </c>
      <c r="F16" s="18">
        <v>0.20657380839440725</v>
      </c>
      <c r="G16" s="18">
        <v>0.18707542812895284</v>
      </c>
      <c r="H16" s="18">
        <v>6.0896581844515435E-2</v>
      </c>
      <c r="I16" s="18">
        <v>6.5554954796799222E-2</v>
      </c>
      <c r="J16" s="18">
        <v>5.2348077519390274E-2</v>
      </c>
      <c r="K16" s="18">
        <v>6.8564123574117897E-2</v>
      </c>
      <c r="L16" s="18">
        <v>0.10514879527025901</v>
      </c>
      <c r="M16" s="18">
        <v>0.18088174987303973</v>
      </c>
      <c r="N16" s="18">
        <v>0.24378552924997229</v>
      </c>
      <c r="O16" s="18">
        <v>0.12118176165004181</v>
      </c>
      <c r="P16" s="18">
        <v>5.9163673966541978E-2</v>
      </c>
      <c r="Q16" s="18">
        <v>0.12571257140597755</v>
      </c>
      <c r="R16" s="18">
        <v>6.8414072266573381E-2</v>
      </c>
      <c r="S16" s="18">
        <v>0.14781577799010764</v>
      </c>
      <c r="T16" s="18">
        <v>0.11081057144004286</v>
      </c>
      <c r="U16" s="18">
        <v>0</v>
      </c>
      <c r="V16" s="18">
        <v>0.12713429321531841</v>
      </c>
      <c r="W16" s="18">
        <v>8.8902192121344953E-2</v>
      </c>
      <c r="X16" s="18">
        <v>0.11233844253982836</v>
      </c>
      <c r="Y16" s="18">
        <v>0.11051154739209419</v>
      </c>
      <c r="Z16" s="18">
        <v>3.615090428596849E-2</v>
      </c>
      <c r="AA16" s="18">
        <v>3.7392127793040103E-2</v>
      </c>
      <c r="AB16" s="18">
        <v>0.143144673489738</v>
      </c>
      <c r="AC16" s="18">
        <v>8.4646498203274162E-2</v>
      </c>
      <c r="AD16" s="18">
        <v>0.1719257990153592</v>
      </c>
      <c r="AE16" s="18">
        <v>0.10418977431438096</v>
      </c>
      <c r="AF16" s="18">
        <v>2.5685116828583595E-2</v>
      </c>
      <c r="AG16" s="18">
        <v>0</v>
      </c>
      <c r="AH16" s="18">
        <v>0.12154570103637957</v>
      </c>
      <c r="AI16" s="18">
        <v>0.13413198742373766</v>
      </c>
      <c r="AJ16" s="18">
        <v>0.10597313877408306</v>
      </c>
      <c r="AK16" s="18">
        <v>6.5936453169688186E-2</v>
      </c>
      <c r="AL16" s="18">
        <v>0.126232235275478</v>
      </c>
      <c r="AM16" s="18">
        <v>2.8493952109743644E-2</v>
      </c>
      <c r="AN16" s="18">
        <v>0.12200593060961419</v>
      </c>
      <c r="AO16" s="18">
        <v>0.22853539106990575</v>
      </c>
      <c r="AP16" s="18">
        <v>0.12006244281352078</v>
      </c>
      <c r="AQ16" s="18">
        <v>0.16780599496156115</v>
      </c>
      <c r="AR16" s="18">
        <v>5.4964492225895049E-2</v>
      </c>
      <c r="AS16" s="18">
        <v>0.14004274381403203</v>
      </c>
      <c r="AT16" s="18">
        <v>8.4775464258933383E-2</v>
      </c>
      <c r="AU16" s="18">
        <v>0.12564811205563123</v>
      </c>
      <c r="AV16" s="18">
        <v>5.8339618846584715E-2</v>
      </c>
      <c r="AW16" s="18">
        <v>0.19969215106829186</v>
      </c>
      <c r="AX16" s="18">
        <v>0.21698190108840629</v>
      </c>
      <c r="AY16" s="18">
        <v>0.51367199476753056</v>
      </c>
      <c r="AZ16" s="18">
        <v>1.50221397529147E-2</v>
      </c>
      <c r="BA16" s="18">
        <v>0.1011852016659012</v>
      </c>
      <c r="BB16" s="18">
        <v>0.250714790027394</v>
      </c>
      <c r="BC16" s="18">
        <v>2.856693031769245E-2</v>
      </c>
      <c r="BD16" s="18">
        <v>0.19222396190163094</v>
      </c>
      <c r="BE16" s="18">
        <v>0</v>
      </c>
      <c r="BF16" s="18">
        <v>0</v>
      </c>
      <c r="BG16" s="18">
        <v>1</v>
      </c>
      <c r="BH16" s="18">
        <v>0</v>
      </c>
      <c r="BI16" s="19">
        <v>0</v>
      </c>
    </row>
    <row r="17" spans="1:61" s="12" customFormat="1">
      <c r="A17" s="37"/>
      <c r="B17" s="13" t="s">
        <v>64</v>
      </c>
      <c r="C17" s="14">
        <v>0.33171517171061443</v>
      </c>
      <c r="D17" s="15">
        <v>0.31323302475372339</v>
      </c>
      <c r="E17" s="15">
        <v>0.34809153500190043</v>
      </c>
      <c r="F17" s="15">
        <v>0.30551240790229656</v>
      </c>
      <c r="G17" s="15">
        <v>0.19389124723081694</v>
      </c>
      <c r="H17" s="15">
        <v>0.24856169553604768</v>
      </c>
      <c r="I17" s="15">
        <v>0.37324502195405301</v>
      </c>
      <c r="J17" s="15">
        <v>0.44449369453802062</v>
      </c>
      <c r="K17" s="15">
        <v>0.35615524262160242</v>
      </c>
      <c r="L17" s="15">
        <v>0.22510468766281164</v>
      </c>
      <c r="M17" s="15">
        <v>0.33563713009516888</v>
      </c>
      <c r="N17" s="15">
        <v>0.31496274399434532</v>
      </c>
      <c r="O17" s="15">
        <v>0.50845153724065217</v>
      </c>
      <c r="P17" s="15">
        <v>0.16013342685284448</v>
      </c>
      <c r="Q17" s="15">
        <v>0.31535344629670942</v>
      </c>
      <c r="R17" s="15">
        <v>9.16304088085165E-2</v>
      </c>
      <c r="S17" s="15">
        <v>0.39005243478635393</v>
      </c>
      <c r="T17" s="15">
        <v>0.67002919981980336</v>
      </c>
      <c r="U17" s="15">
        <v>0.45626902298641547</v>
      </c>
      <c r="V17" s="15">
        <v>0.34183204115724836</v>
      </c>
      <c r="W17" s="15">
        <v>0.32064450720686766</v>
      </c>
      <c r="X17" s="15">
        <v>0.35227066748189384</v>
      </c>
      <c r="Y17" s="15">
        <v>0.24389505568352449</v>
      </c>
      <c r="Z17" s="15">
        <v>0.59081013603058785</v>
      </c>
      <c r="AA17" s="15">
        <v>0.30550397280290026</v>
      </c>
      <c r="AB17" s="15">
        <v>0.3014418672213946</v>
      </c>
      <c r="AC17" s="15">
        <v>0.21187115877212293</v>
      </c>
      <c r="AD17" s="15">
        <v>0.35078019674599337</v>
      </c>
      <c r="AE17" s="15">
        <v>0.34213245173776025</v>
      </c>
      <c r="AF17" s="15">
        <v>0.43235902544665877</v>
      </c>
      <c r="AG17" s="15">
        <v>0.49142095067753322</v>
      </c>
      <c r="AH17" s="15">
        <v>0.22816305664057587</v>
      </c>
      <c r="AI17" s="15">
        <v>0.28995396332484591</v>
      </c>
      <c r="AJ17" s="15">
        <v>0.34298034981889147</v>
      </c>
      <c r="AK17" s="15">
        <v>0.3710771524185062</v>
      </c>
      <c r="AL17" s="15">
        <v>0.3299214084075997</v>
      </c>
      <c r="AM17" s="15">
        <v>5.4327391881546731E-3</v>
      </c>
      <c r="AN17" s="15">
        <v>3.9758626593804802E-2</v>
      </c>
      <c r="AO17" s="15">
        <v>0.23696034746341213</v>
      </c>
      <c r="AP17" s="15">
        <v>0.78185490502345256</v>
      </c>
      <c r="AQ17" s="15">
        <v>0.20262906645950934</v>
      </c>
      <c r="AR17" s="15">
        <v>3.6970616940891536E-2</v>
      </c>
      <c r="AS17" s="15">
        <v>0.57813585553144431</v>
      </c>
      <c r="AT17" s="15">
        <v>0.14600905745029924</v>
      </c>
      <c r="AU17" s="15">
        <v>0.6404182826045709</v>
      </c>
      <c r="AV17" s="15">
        <v>6.9626529172777105E-2</v>
      </c>
      <c r="AW17" s="15">
        <v>0.3804161947403592</v>
      </c>
      <c r="AX17" s="15">
        <v>0.24982646447423465</v>
      </c>
      <c r="AY17" s="15">
        <v>0.1765346741616719</v>
      </c>
      <c r="AZ17" s="15">
        <v>1.2099973035272297E-2</v>
      </c>
      <c r="BA17" s="15">
        <v>0.1549599917229961</v>
      </c>
      <c r="BB17" s="15">
        <v>0.55951417937402748</v>
      </c>
      <c r="BC17" s="15">
        <v>0.90941265185697318</v>
      </c>
      <c r="BD17" s="15">
        <v>0.29057505921694232</v>
      </c>
      <c r="BE17" s="15">
        <v>0</v>
      </c>
      <c r="BF17" s="15">
        <v>0</v>
      </c>
      <c r="BG17" s="15">
        <v>0</v>
      </c>
      <c r="BH17" s="15">
        <v>1</v>
      </c>
      <c r="BI17" s="16">
        <v>0</v>
      </c>
    </row>
    <row r="18" spans="1:61" s="12" customFormat="1">
      <c r="A18" s="38"/>
      <c r="B18" s="20" t="s">
        <v>32</v>
      </c>
      <c r="C18" s="21">
        <v>4.0438521189106479E-2</v>
      </c>
      <c r="D18" s="22">
        <v>1.9513507949539308E-2</v>
      </c>
      <c r="E18" s="22">
        <v>5.8979420116347908E-2</v>
      </c>
      <c r="F18" s="22">
        <v>4.3109967029853473E-2</v>
      </c>
      <c r="G18" s="22">
        <v>2.7635230303583783E-2</v>
      </c>
      <c r="H18" s="22">
        <v>7.5354522247027683E-2</v>
      </c>
      <c r="I18" s="22">
        <v>3.4516970211310456E-2</v>
      </c>
      <c r="J18" s="22">
        <v>3.1188183656133052E-2</v>
      </c>
      <c r="K18" s="22">
        <v>3.0231170990179315E-2</v>
      </c>
      <c r="L18" s="22">
        <v>8.1278634397619592E-2</v>
      </c>
      <c r="M18" s="22">
        <v>1.4551950638152754E-2</v>
      </c>
      <c r="N18" s="22">
        <v>9.6069630657493493E-2</v>
      </c>
      <c r="O18" s="22">
        <v>2.7450535201483862E-2</v>
      </c>
      <c r="P18" s="22">
        <v>1.5189526651201577E-2</v>
      </c>
      <c r="Q18" s="22">
        <v>8.0682156480283276E-2</v>
      </c>
      <c r="R18" s="22">
        <v>2.4417476194716257E-2</v>
      </c>
      <c r="S18" s="22">
        <v>5.3933465920299593E-2</v>
      </c>
      <c r="T18" s="22">
        <v>3.5916270441263873E-2</v>
      </c>
      <c r="U18" s="22">
        <v>0.19009190962382416</v>
      </c>
      <c r="V18" s="22">
        <v>8.361628546554252E-2</v>
      </c>
      <c r="W18" s="22">
        <v>3.8440032696003074E-2</v>
      </c>
      <c r="X18" s="22">
        <v>2.50438672244882E-2</v>
      </c>
      <c r="Y18" s="22">
        <v>4.2761535835790558E-2</v>
      </c>
      <c r="Z18" s="22">
        <v>0</v>
      </c>
      <c r="AA18" s="22">
        <v>1.8725889917502802E-2</v>
      </c>
      <c r="AB18" s="22">
        <v>0</v>
      </c>
      <c r="AC18" s="22">
        <v>6.0385469712873861E-2</v>
      </c>
      <c r="AD18" s="22">
        <v>2.4365522788293972E-2</v>
      </c>
      <c r="AE18" s="22">
        <v>3.9167994733208124E-2</v>
      </c>
      <c r="AF18" s="22">
        <v>4.6478843233342018E-2</v>
      </c>
      <c r="AG18" s="22">
        <v>0.16888761366743105</v>
      </c>
      <c r="AH18" s="22">
        <v>4.2394886885762408E-2</v>
      </c>
      <c r="AI18" s="22">
        <v>7.3345763158811292E-2</v>
      </c>
      <c r="AJ18" s="22">
        <v>3.9151304621200863E-3</v>
      </c>
      <c r="AK18" s="22">
        <v>2.9213466365455167E-2</v>
      </c>
      <c r="AL18" s="22">
        <v>0.10141753699413668</v>
      </c>
      <c r="AM18" s="22">
        <v>9.7295678968403309E-3</v>
      </c>
      <c r="AN18" s="22">
        <v>4.5177136262696996E-2</v>
      </c>
      <c r="AO18" s="22">
        <v>9.6376352735555337E-2</v>
      </c>
      <c r="AP18" s="22">
        <v>4.1898770062894268E-2</v>
      </c>
      <c r="AQ18" s="22">
        <v>0.26858660735231582</v>
      </c>
      <c r="AR18" s="22">
        <v>1.2348863637702791E-2</v>
      </c>
      <c r="AS18" s="22">
        <v>5.1954433563001313E-2</v>
      </c>
      <c r="AT18" s="22">
        <v>0.11596924762838105</v>
      </c>
      <c r="AU18" s="22">
        <v>3.9176113649979472E-2</v>
      </c>
      <c r="AV18" s="22">
        <v>2.5439137835679103E-2</v>
      </c>
      <c r="AW18" s="22">
        <v>0.11168202420605215</v>
      </c>
      <c r="AX18" s="22">
        <v>0.13152756914634275</v>
      </c>
      <c r="AY18" s="22">
        <v>0</v>
      </c>
      <c r="AZ18" s="22">
        <v>9.4740191394537994E-3</v>
      </c>
      <c r="BA18" s="22">
        <v>1.3319965586909475E-2</v>
      </c>
      <c r="BB18" s="22">
        <v>4.7778889597343464E-2</v>
      </c>
      <c r="BC18" s="22">
        <v>1.8347887445023241E-2</v>
      </c>
      <c r="BD18" s="22">
        <v>0.17349518964417546</v>
      </c>
      <c r="BE18" s="22">
        <v>0</v>
      </c>
      <c r="BF18" s="22">
        <v>0</v>
      </c>
      <c r="BG18" s="22">
        <v>0</v>
      </c>
      <c r="BH18" s="22">
        <v>0</v>
      </c>
      <c r="BI18" s="23">
        <v>1</v>
      </c>
    </row>
    <row r="20" spans="1:61" ht="18">
      <c r="A20" s="30" t="s">
        <v>65</v>
      </c>
    </row>
    <row r="22" spans="1:61" ht="15" customHeight="1">
      <c r="A22" s="32" t="s">
        <v>0</v>
      </c>
      <c r="B22" s="33"/>
      <c r="C22" s="5" t="s">
        <v>1</v>
      </c>
    </row>
    <row r="23" spans="1:61" ht="15" customHeight="1">
      <c r="A23" s="34"/>
      <c r="B23" s="35"/>
      <c r="C23" s="6" t="s">
        <v>15</v>
      </c>
    </row>
    <row r="24" spans="1:61" s="12" customFormat="1">
      <c r="A24" s="36" t="s">
        <v>2</v>
      </c>
      <c r="B24" s="8" t="s">
        <v>16</v>
      </c>
      <c r="C24" s="24">
        <v>0.46979527164798646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</row>
    <row r="25" spans="1:61" s="12" customFormat="1">
      <c r="A25" s="38"/>
      <c r="B25" s="20" t="s">
        <v>17</v>
      </c>
      <c r="C25" s="26">
        <v>0.53020472835201349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</row>
    <row r="27" spans="1:61" ht="15" customHeight="1">
      <c r="A27" s="32" t="s">
        <v>0</v>
      </c>
      <c r="B27" s="33"/>
      <c r="C27" s="5" t="s">
        <v>1</v>
      </c>
    </row>
    <row r="28" spans="1:61" ht="15" customHeight="1">
      <c r="A28" s="34"/>
      <c r="B28" s="35"/>
      <c r="C28" s="6" t="s">
        <v>15</v>
      </c>
    </row>
    <row r="29" spans="1:61" s="12" customFormat="1">
      <c r="A29" s="36" t="s">
        <v>3</v>
      </c>
      <c r="B29" s="8" t="s">
        <v>66</v>
      </c>
      <c r="C29" s="24">
        <v>0.3081100978012129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</row>
    <row r="30" spans="1:61" s="12" customFormat="1">
      <c r="A30" s="37"/>
      <c r="B30" s="13" t="s">
        <v>67</v>
      </c>
      <c r="C30" s="27">
        <v>0.46040299401300666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</row>
    <row r="31" spans="1:61" s="12" customFormat="1">
      <c r="A31" s="38"/>
      <c r="B31" s="20" t="s">
        <v>22</v>
      </c>
      <c r="C31" s="28">
        <v>0.23148690818578127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</row>
    <row r="33" spans="1:61" ht="15" customHeight="1">
      <c r="A33" s="32" t="s">
        <v>0</v>
      </c>
      <c r="B33" s="33"/>
      <c r="C33" s="5" t="s">
        <v>1</v>
      </c>
    </row>
    <row r="34" spans="1:61" ht="15" customHeight="1">
      <c r="A34" s="34"/>
      <c r="B34" s="35"/>
      <c r="C34" s="6" t="s">
        <v>15</v>
      </c>
    </row>
    <row r="35" spans="1:61" s="12" customFormat="1">
      <c r="A35" s="36" t="s">
        <v>4</v>
      </c>
      <c r="B35" s="8" t="s">
        <v>23</v>
      </c>
      <c r="C35" s="24">
        <v>0.64857137819660038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</row>
    <row r="36" spans="1:61" s="12" customFormat="1">
      <c r="A36" s="37"/>
      <c r="B36" s="13" t="s">
        <v>24</v>
      </c>
      <c r="C36" s="27">
        <v>0.14147283900321475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s="12" customFormat="1">
      <c r="A37" s="37"/>
      <c r="B37" s="13" t="s">
        <v>25</v>
      </c>
      <c r="C37" s="29">
        <v>0.13294839485709214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</row>
    <row r="38" spans="1:61" s="12" customFormat="1">
      <c r="A38" s="38"/>
      <c r="B38" s="20" t="s">
        <v>26</v>
      </c>
      <c r="C38" s="26">
        <v>7.7007387943091948E-2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</row>
    <row r="40" spans="1:61" ht="15" customHeight="1">
      <c r="A40" s="32" t="s">
        <v>0</v>
      </c>
      <c r="B40" s="33"/>
      <c r="C40" s="5" t="s">
        <v>1</v>
      </c>
    </row>
    <row r="41" spans="1:61" ht="15" customHeight="1">
      <c r="A41" s="34"/>
      <c r="B41" s="35"/>
      <c r="C41" s="6" t="s">
        <v>15</v>
      </c>
    </row>
    <row r="42" spans="1:61" s="12" customFormat="1">
      <c r="A42" s="36" t="s">
        <v>5</v>
      </c>
      <c r="B42" s="8" t="s">
        <v>27</v>
      </c>
      <c r="C42" s="24">
        <v>0.34999999999999948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</row>
    <row r="43" spans="1:61" s="12" customFormat="1">
      <c r="A43" s="37"/>
      <c r="B43" s="13" t="s">
        <v>28</v>
      </c>
      <c r="C43" s="27">
        <v>0.33000000000000163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12" customFormat="1">
      <c r="A44" s="38"/>
      <c r="B44" s="20" t="s">
        <v>26</v>
      </c>
      <c r="C44" s="28">
        <v>0.3199999999999994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</row>
  </sheetData>
  <mergeCells count="38">
    <mergeCell ref="A4:B5"/>
    <mergeCell ref="D4:E4"/>
    <mergeCell ref="F4:J4"/>
    <mergeCell ref="K4:N4"/>
    <mergeCell ref="O4:Q4"/>
    <mergeCell ref="R4:U4"/>
    <mergeCell ref="V4:AA4"/>
    <mergeCell ref="AB4:AG4"/>
    <mergeCell ref="AH4:AL4"/>
    <mergeCell ref="AM4:AQ4"/>
    <mergeCell ref="AR4:AT4"/>
    <mergeCell ref="AU4:AY4"/>
    <mergeCell ref="AZ4:BD4"/>
    <mergeCell ref="BE4:BI4"/>
    <mergeCell ref="A6:A10"/>
    <mergeCell ref="A12:B13"/>
    <mergeCell ref="D12:E12"/>
    <mergeCell ref="F12:J12"/>
    <mergeCell ref="K12:N12"/>
    <mergeCell ref="O12:Q12"/>
    <mergeCell ref="R12:U12"/>
    <mergeCell ref="V12:AA12"/>
    <mergeCell ref="AB12:AG12"/>
    <mergeCell ref="AH12:AL12"/>
    <mergeCell ref="AM12:AQ12"/>
    <mergeCell ref="AR12:AT12"/>
    <mergeCell ref="AU12:AY12"/>
    <mergeCell ref="AZ12:BD12"/>
    <mergeCell ref="A33:B34"/>
    <mergeCell ref="A35:A38"/>
    <mergeCell ref="A40:B41"/>
    <mergeCell ref="A42:A44"/>
    <mergeCell ref="BE12:BI12"/>
    <mergeCell ref="A14:A18"/>
    <mergeCell ref="A22:B23"/>
    <mergeCell ref="A24:A25"/>
    <mergeCell ref="A27:B28"/>
    <mergeCell ref="A29:A31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7A44-A6CF-0443-B83D-E63029440091}">
  <dimension ref="A1:BI12"/>
  <sheetViews>
    <sheetView zoomScale="150" zoomScaleNormal="150" workbookViewId="0">
      <selection activeCell="A11" sqref="A11:IV12"/>
    </sheetView>
  </sheetViews>
  <sheetFormatPr baseColWidth="10" defaultRowHeight="13"/>
  <cols>
    <col min="2" max="2" width="13.33203125" customWidth="1"/>
  </cols>
  <sheetData>
    <row r="1" spans="1:61" ht="18">
      <c r="A1" s="30" t="s">
        <v>69</v>
      </c>
    </row>
    <row r="3" spans="1:61" ht="14" thickBot="1">
      <c r="A3" s="31" t="s">
        <v>68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24.5" customHeight="1" thickTop="1">
      <c r="A4" s="32" t="s">
        <v>0</v>
      </c>
      <c r="B4" s="33"/>
      <c r="C4" s="1" t="s">
        <v>1</v>
      </c>
      <c r="D4" s="39" t="s">
        <v>2</v>
      </c>
      <c r="E4" s="39"/>
      <c r="F4" s="39" t="s">
        <v>3</v>
      </c>
      <c r="G4" s="39"/>
      <c r="H4" s="39"/>
      <c r="I4" s="39"/>
      <c r="J4" s="39"/>
      <c r="K4" s="39" t="s">
        <v>4</v>
      </c>
      <c r="L4" s="39"/>
      <c r="M4" s="39"/>
      <c r="N4" s="39"/>
      <c r="O4" s="39" t="s">
        <v>5</v>
      </c>
      <c r="P4" s="39"/>
      <c r="Q4" s="39"/>
      <c r="R4" s="39" t="s">
        <v>6</v>
      </c>
      <c r="S4" s="39"/>
      <c r="T4" s="39"/>
      <c r="U4" s="39"/>
      <c r="V4" s="39" t="s">
        <v>7</v>
      </c>
      <c r="W4" s="39"/>
      <c r="X4" s="39"/>
      <c r="Y4" s="39"/>
      <c r="Z4" s="39"/>
      <c r="AA4" s="39"/>
      <c r="AB4" s="39" t="s">
        <v>8</v>
      </c>
      <c r="AC4" s="39"/>
      <c r="AD4" s="39"/>
      <c r="AE4" s="39"/>
      <c r="AF4" s="39"/>
      <c r="AG4" s="39"/>
      <c r="AH4" s="39" t="s">
        <v>9</v>
      </c>
      <c r="AI4" s="39"/>
      <c r="AJ4" s="39"/>
      <c r="AK4" s="39"/>
      <c r="AL4" s="39"/>
      <c r="AM4" s="39" t="s">
        <v>10</v>
      </c>
      <c r="AN4" s="39"/>
      <c r="AO4" s="39"/>
      <c r="AP4" s="39"/>
      <c r="AQ4" s="39"/>
      <c r="AR4" s="39" t="s">
        <v>11</v>
      </c>
      <c r="AS4" s="39"/>
      <c r="AT4" s="39"/>
      <c r="AU4" s="39" t="s">
        <v>12</v>
      </c>
      <c r="AV4" s="39"/>
      <c r="AW4" s="39"/>
      <c r="AX4" s="39"/>
      <c r="AY4" s="39"/>
      <c r="AZ4" s="39" t="s">
        <v>13</v>
      </c>
      <c r="BA4" s="39"/>
      <c r="BB4" s="39"/>
      <c r="BC4" s="39"/>
      <c r="BD4" s="39"/>
      <c r="BE4" s="39" t="s">
        <v>14</v>
      </c>
      <c r="BF4" s="39"/>
      <c r="BG4" s="39"/>
      <c r="BH4" s="39"/>
      <c r="BI4" s="40"/>
    </row>
    <row r="5" spans="1:61" ht="53" thickBot="1">
      <c r="A5" s="34"/>
      <c r="B5" s="35"/>
      <c r="C5" s="2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26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32</v>
      </c>
      <c r="AB5" s="3" t="s">
        <v>38</v>
      </c>
      <c r="AC5" s="3" t="s">
        <v>39</v>
      </c>
      <c r="AD5" s="3" t="s">
        <v>40</v>
      </c>
      <c r="AE5" s="3" t="s">
        <v>41</v>
      </c>
      <c r="AF5" s="3" t="s">
        <v>42</v>
      </c>
      <c r="AG5" s="3" t="s">
        <v>32</v>
      </c>
      <c r="AH5" s="3" t="s">
        <v>43</v>
      </c>
      <c r="AI5" s="3" t="s">
        <v>44</v>
      </c>
      <c r="AJ5" s="3" t="s">
        <v>45</v>
      </c>
      <c r="AK5" s="3" t="s">
        <v>46</v>
      </c>
      <c r="AL5" s="3" t="s">
        <v>26</v>
      </c>
      <c r="AM5" s="3" t="s">
        <v>47</v>
      </c>
      <c r="AN5" s="3" t="s">
        <v>48</v>
      </c>
      <c r="AO5" s="3" t="s">
        <v>49</v>
      </c>
      <c r="AP5" s="3" t="s">
        <v>50</v>
      </c>
      <c r="AQ5" s="3" t="s">
        <v>32</v>
      </c>
      <c r="AR5" s="3" t="s">
        <v>51</v>
      </c>
      <c r="AS5" s="3" t="s">
        <v>52</v>
      </c>
      <c r="AT5" s="3" t="s">
        <v>32</v>
      </c>
      <c r="AU5" s="3" t="s">
        <v>53</v>
      </c>
      <c r="AV5" s="3" t="s">
        <v>54</v>
      </c>
      <c r="AW5" s="3" t="s">
        <v>55</v>
      </c>
      <c r="AX5" s="3" t="s">
        <v>56</v>
      </c>
      <c r="AY5" s="3" t="s">
        <v>32</v>
      </c>
      <c r="AZ5" s="3" t="s">
        <v>57</v>
      </c>
      <c r="BA5" s="3" t="s">
        <v>58</v>
      </c>
      <c r="BB5" s="3" t="s">
        <v>59</v>
      </c>
      <c r="BC5" s="3" t="s">
        <v>60</v>
      </c>
      <c r="BD5" s="3" t="s">
        <v>32</v>
      </c>
      <c r="BE5" s="3" t="s">
        <v>61</v>
      </c>
      <c r="BF5" s="3" t="s">
        <v>62</v>
      </c>
      <c r="BG5" s="3" t="s">
        <v>63</v>
      </c>
      <c r="BH5" s="3" t="s">
        <v>64</v>
      </c>
      <c r="BI5" s="4" t="s">
        <v>32</v>
      </c>
    </row>
    <row r="6" spans="1:61" s="12" customFormat="1" ht="27" thickTop="1">
      <c r="A6" s="36"/>
      <c r="B6" s="8" t="s">
        <v>57</v>
      </c>
      <c r="C6" s="9">
        <v>0.31720765236095216</v>
      </c>
      <c r="D6" s="10">
        <v>0.37517845070800088</v>
      </c>
      <c r="E6" s="10">
        <v>0.26584182044588556</v>
      </c>
      <c r="F6" s="10">
        <v>0.18524971373801738</v>
      </c>
      <c r="G6" s="10">
        <v>0.33788608161937694</v>
      </c>
      <c r="H6" s="10">
        <v>0.29497374540335741</v>
      </c>
      <c r="I6" s="10">
        <v>0.32214552271609909</v>
      </c>
      <c r="J6" s="10">
        <v>0.39864018195630541</v>
      </c>
      <c r="K6" s="10">
        <v>0.33258528549204092</v>
      </c>
      <c r="L6" s="10">
        <v>0.34426280192442765</v>
      </c>
      <c r="M6" s="10">
        <v>0.28665992893314973</v>
      </c>
      <c r="N6" s="10">
        <v>0.19072899887686501</v>
      </c>
      <c r="O6" s="10">
        <v>0.14480564442113866</v>
      </c>
      <c r="P6" s="10">
        <v>0.5263601282258612</v>
      </c>
      <c r="Q6" s="10">
        <v>0.29008385780943108</v>
      </c>
      <c r="R6" s="10">
        <v>0.56138724521920991</v>
      </c>
      <c r="S6" s="10">
        <v>0.17783041452473591</v>
      </c>
      <c r="T6" s="10">
        <v>8.6680701549015193E-2</v>
      </c>
      <c r="U6" s="10">
        <v>0.14109459458731305</v>
      </c>
      <c r="V6" s="10">
        <v>0.21289806786244983</v>
      </c>
      <c r="W6" s="10">
        <v>0.28942423649928251</v>
      </c>
      <c r="X6" s="10">
        <v>0.34863407258312284</v>
      </c>
      <c r="Y6" s="10">
        <v>0.3876746457379866</v>
      </c>
      <c r="Z6" s="10">
        <v>0.24130014033462974</v>
      </c>
      <c r="AA6" s="10">
        <v>0.42432255438455901</v>
      </c>
      <c r="AB6" s="10">
        <v>0.32110530298788603</v>
      </c>
      <c r="AC6" s="10">
        <v>0.3396197649882523</v>
      </c>
      <c r="AD6" s="10">
        <v>0.2687738251575334</v>
      </c>
      <c r="AE6" s="10">
        <v>0.30637920495577381</v>
      </c>
      <c r="AF6" s="10">
        <v>0.3672627638779799</v>
      </c>
      <c r="AG6" s="10">
        <v>0.33969143565503562</v>
      </c>
      <c r="AH6" s="10">
        <v>0.44912170820274638</v>
      </c>
      <c r="AI6" s="10">
        <v>0.3081443385785132</v>
      </c>
      <c r="AJ6" s="10">
        <v>0.25072877040266089</v>
      </c>
      <c r="AK6" s="10">
        <v>0.41045688076482856</v>
      </c>
      <c r="AL6" s="10">
        <v>0.19545385618609271</v>
      </c>
      <c r="AM6" s="10">
        <v>0.77985184063994306</v>
      </c>
      <c r="AN6" s="10">
        <v>0.26195163187427378</v>
      </c>
      <c r="AO6" s="10">
        <v>0.10981544237705698</v>
      </c>
      <c r="AP6" s="10">
        <v>7.1952939841525322E-3</v>
      </c>
      <c r="AQ6" s="10">
        <v>0</v>
      </c>
      <c r="AR6" s="10">
        <v>0.63934915485024146</v>
      </c>
      <c r="AS6" s="10">
        <v>8.2724887323766788E-2</v>
      </c>
      <c r="AT6" s="10">
        <v>0.24876226916510671</v>
      </c>
      <c r="AU6" s="10">
        <v>6.6572894574272914E-2</v>
      </c>
      <c r="AV6" s="10">
        <v>0.56506531890994738</v>
      </c>
      <c r="AW6" s="10">
        <v>0.18500093474926807</v>
      </c>
      <c r="AX6" s="10">
        <v>6.4867347408160497E-2</v>
      </c>
      <c r="AY6" s="10">
        <v>0.8234653258383281</v>
      </c>
      <c r="AZ6" s="10">
        <v>1</v>
      </c>
      <c r="BA6" s="10">
        <v>0</v>
      </c>
      <c r="BB6" s="10">
        <v>0</v>
      </c>
      <c r="BC6" s="10">
        <v>0</v>
      </c>
      <c r="BD6" s="10">
        <v>0</v>
      </c>
      <c r="BE6" s="10">
        <v>0.75210750215251732</v>
      </c>
      <c r="BF6" s="10">
        <v>0.20440068589921739</v>
      </c>
      <c r="BG6" s="10">
        <v>4.6641288914706494E-2</v>
      </c>
      <c r="BH6" s="10">
        <v>1.157078230807594E-2</v>
      </c>
      <c r="BI6" s="11">
        <v>7.4316055119701838E-2</v>
      </c>
    </row>
    <row r="7" spans="1:61" s="12" customFormat="1" ht="26">
      <c r="A7" s="37"/>
      <c r="B7" s="13" t="s">
        <v>58</v>
      </c>
      <c r="C7" s="14">
        <v>0.19260439401280086</v>
      </c>
      <c r="D7" s="15">
        <v>0.22263973551322924</v>
      </c>
      <c r="E7" s="15">
        <v>0.16599116205786857</v>
      </c>
      <c r="F7" s="15">
        <v>0.23625930423222563</v>
      </c>
      <c r="G7" s="15">
        <v>0.27899392320388106</v>
      </c>
      <c r="H7" s="15">
        <v>0.22517679661971435</v>
      </c>
      <c r="I7" s="15">
        <v>0.16523420331481214</v>
      </c>
      <c r="J7" s="15">
        <v>0.11914476234584603</v>
      </c>
      <c r="K7" s="15">
        <v>0.19543431384478796</v>
      </c>
      <c r="L7" s="15">
        <v>0.21153864769704842</v>
      </c>
      <c r="M7" s="15">
        <v>0.20239395438437885</v>
      </c>
      <c r="N7" s="15">
        <v>0.11708444557888022</v>
      </c>
      <c r="O7" s="15">
        <v>0.14998748601776113</v>
      </c>
      <c r="P7" s="15">
        <v>0.24594567496500921</v>
      </c>
      <c r="Q7" s="15">
        <v>0.18420844115040955</v>
      </c>
      <c r="R7" s="15">
        <v>0.22339668930055587</v>
      </c>
      <c r="S7" s="15">
        <v>0.20890163335258008</v>
      </c>
      <c r="T7" s="15">
        <v>0.1201109118381785</v>
      </c>
      <c r="U7" s="15">
        <v>0.14476880685228855</v>
      </c>
      <c r="V7" s="15">
        <v>0.20288361241878955</v>
      </c>
      <c r="W7" s="15">
        <v>0.18629044884294255</v>
      </c>
      <c r="X7" s="15">
        <v>0.18179858652547642</v>
      </c>
      <c r="Y7" s="15">
        <v>0.21688129565984549</v>
      </c>
      <c r="Z7" s="15">
        <v>0.21146873710431979</v>
      </c>
      <c r="AA7" s="15">
        <v>0.15294524017698921</v>
      </c>
      <c r="AB7" s="15">
        <v>0.26601895056856473</v>
      </c>
      <c r="AC7" s="15">
        <v>0.22118211262784726</v>
      </c>
      <c r="AD7" s="15">
        <v>0.17372449476589716</v>
      </c>
      <c r="AE7" s="15">
        <v>0.19752365473404487</v>
      </c>
      <c r="AF7" s="15">
        <v>0.15513273794437241</v>
      </c>
      <c r="AG7" s="15">
        <v>0.49142095067753322</v>
      </c>
      <c r="AH7" s="15">
        <v>0.14559493055218797</v>
      </c>
      <c r="AI7" s="15">
        <v>0.24976122157953301</v>
      </c>
      <c r="AJ7" s="15">
        <v>0.27143302993651319</v>
      </c>
      <c r="AK7" s="15">
        <v>0.13013890352490459</v>
      </c>
      <c r="AL7" s="15">
        <v>0.14309453741206976</v>
      </c>
      <c r="AM7" s="15">
        <v>0.13451411224473425</v>
      </c>
      <c r="AN7" s="15">
        <v>0.46113848289963644</v>
      </c>
      <c r="AO7" s="15">
        <v>0.2840530731157595</v>
      </c>
      <c r="AP7" s="15">
        <v>8.5433050776187458E-2</v>
      </c>
      <c r="AQ7" s="15">
        <v>0.44444492123510815</v>
      </c>
      <c r="AR7" s="15">
        <v>0.24549562286788851</v>
      </c>
      <c r="AS7" s="15">
        <v>0.14425797233787602</v>
      </c>
      <c r="AT7" s="15">
        <v>0.25807497758547276</v>
      </c>
      <c r="AU7" s="15">
        <v>0.13660608796121185</v>
      </c>
      <c r="AV7" s="15">
        <v>0.25991370924276402</v>
      </c>
      <c r="AW7" s="15">
        <v>5.5935464137834338E-2</v>
      </c>
      <c r="AX7" s="15">
        <v>0.17824757992594903</v>
      </c>
      <c r="AY7" s="15">
        <v>0</v>
      </c>
      <c r="AZ7" s="15">
        <v>0</v>
      </c>
      <c r="BA7" s="15">
        <v>1</v>
      </c>
      <c r="BB7" s="15">
        <v>0</v>
      </c>
      <c r="BC7" s="15">
        <v>0</v>
      </c>
      <c r="BD7" s="15">
        <v>0</v>
      </c>
      <c r="BE7" s="15">
        <v>0.15372056580918728</v>
      </c>
      <c r="BF7" s="15">
        <v>0.51916413169264797</v>
      </c>
      <c r="BG7" s="15">
        <v>0.19075603296824506</v>
      </c>
      <c r="BH7" s="15">
        <v>8.9974706758585279E-2</v>
      </c>
      <c r="BI7" s="16">
        <v>6.3441585515475338E-2</v>
      </c>
    </row>
    <row r="8" spans="1:61" s="12" customFormat="1" ht="26">
      <c r="A8" s="37"/>
      <c r="B8" s="13" t="s">
        <v>59</v>
      </c>
      <c r="C8" s="17">
        <v>0.19160167590965277</v>
      </c>
      <c r="D8" s="18">
        <v>0.17653739720936509</v>
      </c>
      <c r="E8" s="18">
        <v>0.20494958950932912</v>
      </c>
      <c r="F8" s="18">
        <v>0.2211084155434315</v>
      </c>
      <c r="G8" s="18">
        <v>0.20561623413989893</v>
      </c>
      <c r="H8" s="18">
        <v>0.1639734680192424</v>
      </c>
      <c r="I8" s="18">
        <v>0.20017914295124511</v>
      </c>
      <c r="J8" s="18">
        <v>0.17046198297334869</v>
      </c>
      <c r="K8" s="18">
        <v>0.17169915195571422</v>
      </c>
      <c r="L8" s="18">
        <v>0.19766514541304978</v>
      </c>
      <c r="M8" s="18">
        <v>0.25167102925491125</v>
      </c>
      <c r="N8" s="18">
        <v>0.24437930084597281</v>
      </c>
      <c r="O8" s="18">
        <v>0.24252564998541348</v>
      </c>
      <c r="P8" s="18">
        <v>8.6084903951811342E-2</v>
      </c>
      <c r="Q8" s="18">
        <v>0.24471775034581367</v>
      </c>
      <c r="R8" s="18">
        <v>9.7328139095029881E-2</v>
      </c>
      <c r="S8" s="18">
        <v>0.26094469580387458</v>
      </c>
      <c r="T8" s="18">
        <v>0.25839276598084421</v>
      </c>
      <c r="U8" s="18">
        <v>0.27096502267721523</v>
      </c>
      <c r="V8" s="18">
        <v>0.20305364521634356</v>
      </c>
      <c r="W8" s="18">
        <v>0.15500964643292525</v>
      </c>
      <c r="X8" s="18">
        <v>0.21560891687598854</v>
      </c>
      <c r="Y8" s="18">
        <v>0.16027520895330111</v>
      </c>
      <c r="Z8" s="18">
        <v>0.33209212792790105</v>
      </c>
      <c r="AA8" s="18">
        <v>0.15311745975921018</v>
      </c>
      <c r="AB8" s="18">
        <v>0.21701838812638788</v>
      </c>
      <c r="AC8" s="18">
        <v>0.18357241354528717</v>
      </c>
      <c r="AD8" s="18">
        <v>0.21908381334080176</v>
      </c>
      <c r="AE8" s="18">
        <v>0.1611252764618108</v>
      </c>
      <c r="AF8" s="18">
        <v>0.2126076822121945</v>
      </c>
      <c r="AG8" s="18">
        <v>0</v>
      </c>
      <c r="AH8" s="18">
        <v>0.22959123113592259</v>
      </c>
      <c r="AI8" s="18">
        <v>0.16976098859246316</v>
      </c>
      <c r="AJ8" s="18">
        <v>0.17908776184349068</v>
      </c>
      <c r="AK8" s="18">
        <v>0.1615516938660497</v>
      </c>
      <c r="AL8" s="18">
        <v>0.26918904171358127</v>
      </c>
      <c r="AM8" s="18">
        <v>3.3788998686898268E-2</v>
      </c>
      <c r="AN8" s="18">
        <v>0.10610408760027919</v>
      </c>
      <c r="AO8" s="18">
        <v>0.32290599544632487</v>
      </c>
      <c r="AP8" s="18">
        <v>0.32905628453748703</v>
      </c>
      <c r="AQ8" s="18">
        <v>0.29171622249914025</v>
      </c>
      <c r="AR8" s="18">
        <v>5.7044475903169446E-2</v>
      </c>
      <c r="AS8" s="18">
        <v>0.29726098973004189</v>
      </c>
      <c r="AT8" s="18">
        <v>0.16008027504212083</v>
      </c>
      <c r="AU8" s="18">
        <v>0.29673452546511064</v>
      </c>
      <c r="AV8" s="18">
        <v>5.8120853708984385E-2</v>
      </c>
      <c r="AW8" s="18">
        <v>0.42809306465435631</v>
      </c>
      <c r="AX8" s="18">
        <v>0.37810838115473816</v>
      </c>
      <c r="AY8" s="18">
        <v>0</v>
      </c>
      <c r="AZ8" s="18">
        <v>0</v>
      </c>
      <c r="BA8" s="18">
        <v>0</v>
      </c>
      <c r="BB8" s="18">
        <v>1</v>
      </c>
      <c r="BC8" s="18">
        <v>0</v>
      </c>
      <c r="BD8" s="18">
        <v>0</v>
      </c>
      <c r="BE8" s="18">
        <v>1.8833969910789904E-2</v>
      </c>
      <c r="BF8" s="18">
        <v>0.12441817926884335</v>
      </c>
      <c r="BG8" s="18">
        <v>0.47019103858423078</v>
      </c>
      <c r="BH8" s="18">
        <v>0.32318043793547524</v>
      </c>
      <c r="BI8" s="19">
        <v>0.22638106070059177</v>
      </c>
    </row>
    <row r="9" spans="1:61" s="12" customFormat="1" ht="26">
      <c r="A9" s="37"/>
      <c r="B9" s="13" t="s">
        <v>60</v>
      </c>
      <c r="C9" s="14">
        <v>0.16816271961166718</v>
      </c>
      <c r="D9" s="15">
        <v>0.14253687327993969</v>
      </c>
      <c r="E9" s="15">
        <v>0.19086885706170981</v>
      </c>
      <c r="F9" s="15">
        <v>0.16708301958850721</v>
      </c>
      <c r="G9" s="15">
        <v>0.103325731266625</v>
      </c>
      <c r="H9" s="15">
        <v>0.15214424442804442</v>
      </c>
      <c r="I9" s="15">
        <v>0.19309490988844735</v>
      </c>
      <c r="J9" s="15">
        <v>0.19100358656557245</v>
      </c>
      <c r="K9" s="15">
        <v>0.17702059637819001</v>
      </c>
      <c r="L9" s="15">
        <v>0.1112633354275348</v>
      </c>
      <c r="M9" s="15">
        <v>0.20219184175325958</v>
      </c>
      <c r="N9" s="15">
        <v>0.13934256156324523</v>
      </c>
      <c r="O9" s="15">
        <v>0.29836631406742053</v>
      </c>
      <c r="P9" s="15">
        <v>6.6931968235939734E-2</v>
      </c>
      <c r="Q9" s="15">
        <v>0.13014675053190586</v>
      </c>
      <c r="R9" s="15">
        <v>4.6974376391113973E-2</v>
      </c>
      <c r="S9" s="15">
        <v>0.16933130428191384</v>
      </c>
      <c r="T9" s="15">
        <v>0.38570278948551912</v>
      </c>
      <c r="U9" s="15">
        <v>0.1467442829023253</v>
      </c>
      <c r="V9" s="15">
        <v>0.19371426778964476</v>
      </c>
      <c r="W9" s="15">
        <v>0.18896928224366052</v>
      </c>
      <c r="X9" s="15">
        <v>0.15780000253877391</v>
      </c>
      <c r="Y9" s="15">
        <v>0.12851752722808285</v>
      </c>
      <c r="Z9" s="15">
        <v>0.19802739879074416</v>
      </c>
      <c r="AA9" s="15">
        <v>0.16499353187472196</v>
      </c>
      <c r="AB9" s="15">
        <v>0.12196577152150719</v>
      </c>
      <c r="AC9" s="15">
        <v>9.5658464444689256E-2</v>
      </c>
      <c r="AD9" s="15">
        <v>0.21536801871921607</v>
      </c>
      <c r="AE9" s="15">
        <v>0.17971205822148476</v>
      </c>
      <c r="AF9" s="15">
        <v>0.18434925835131144</v>
      </c>
      <c r="AG9" s="15">
        <v>0.16888761366743105</v>
      </c>
      <c r="AH9" s="15">
        <v>8.7762816742082778E-2</v>
      </c>
      <c r="AI9" s="15">
        <v>0.16981353435912752</v>
      </c>
      <c r="AJ9" s="15">
        <v>0.187436025900865</v>
      </c>
      <c r="AK9" s="15">
        <v>0.17715346906889373</v>
      </c>
      <c r="AL9" s="15">
        <v>0.15953813747895226</v>
      </c>
      <c r="AM9" s="15">
        <v>5.8705946131042E-3</v>
      </c>
      <c r="AN9" s="15">
        <v>5.2082868440493811E-3</v>
      </c>
      <c r="AO9" s="15">
        <v>6.9364765613593532E-2</v>
      </c>
      <c r="AP9" s="15">
        <v>0.41483603607821723</v>
      </c>
      <c r="AQ9" s="15">
        <v>9.6032861304190476E-2</v>
      </c>
      <c r="AR9" s="15">
        <v>2.3268947569032732E-2</v>
      </c>
      <c r="AS9" s="15">
        <v>0.29916938055794318</v>
      </c>
      <c r="AT9" s="15">
        <v>0</v>
      </c>
      <c r="AU9" s="15">
        <v>0.33165910255252123</v>
      </c>
      <c r="AV9" s="15">
        <v>3.0610533628039501E-2</v>
      </c>
      <c r="AW9" s="15">
        <v>0.16358189752438321</v>
      </c>
      <c r="AX9" s="15">
        <v>0.15111024633775719</v>
      </c>
      <c r="AY9" s="15">
        <v>0.1765346741616719</v>
      </c>
      <c r="AZ9" s="15">
        <v>0</v>
      </c>
      <c r="BA9" s="15">
        <v>0</v>
      </c>
      <c r="BB9" s="15">
        <v>0</v>
      </c>
      <c r="BC9" s="15">
        <v>1</v>
      </c>
      <c r="BD9" s="15">
        <v>0</v>
      </c>
      <c r="BE9" s="15">
        <v>1.4947576377168269E-2</v>
      </c>
      <c r="BF9" s="15">
        <v>1.1814205581747488E-2</v>
      </c>
      <c r="BG9" s="15">
        <v>4.7020623926262106E-2</v>
      </c>
      <c r="BH9" s="15">
        <v>0.4610259578929996</v>
      </c>
      <c r="BI9" s="16">
        <v>7.6299294859354022E-2</v>
      </c>
    </row>
    <row r="10" spans="1:61">
      <c r="A10" s="31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</row>
    <row r="11" spans="1:61">
      <c r="B11" s="41" t="s">
        <v>70</v>
      </c>
      <c r="C11" s="42">
        <f>C6+C7</f>
        <v>0.50981204637375299</v>
      </c>
      <c r="D11" s="42">
        <f t="shared" ref="D11:BI11" si="0">D6+D7</f>
        <v>0.59781818622123017</v>
      </c>
      <c r="E11" s="42">
        <f t="shared" si="0"/>
        <v>0.43183298250375413</v>
      </c>
      <c r="F11" s="42">
        <f t="shared" si="0"/>
        <v>0.42150901797024298</v>
      </c>
      <c r="G11" s="42">
        <f t="shared" si="0"/>
        <v>0.616880004823258</v>
      </c>
      <c r="H11" s="42">
        <f t="shared" si="0"/>
        <v>0.52015054202307176</v>
      </c>
      <c r="I11" s="42">
        <f t="shared" si="0"/>
        <v>0.48737972603091123</v>
      </c>
      <c r="J11" s="42">
        <f t="shared" si="0"/>
        <v>0.51778494430215138</v>
      </c>
      <c r="K11" s="42">
        <f t="shared" si="0"/>
        <v>0.52801959933682885</v>
      </c>
      <c r="L11" s="42">
        <f t="shared" si="0"/>
        <v>0.55580144962147604</v>
      </c>
      <c r="M11" s="42">
        <f t="shared" si="0"/>
        <v>0.48905388331752858</v>
      </c>
      <c r="N11" s="42">
        <f t="shared" si="0"/>
        <v>0.30781344445574521</v>
      </c>
      <c r="O11" s="42">
        <f t="shared" si="0"/>
        <v>0.29479313043889976</v>
      </c>
      <c r="P11" s="42">
        <f t="shared" si="0"/>
        <v>0.77230580319087039</v>
      </c>
      <c r="Q11" s="42">
        <f t="shared" si="0"/>
        <v>0.4742922989598406</v>
      </c>
      <c r="R11" s="42">
        <f t="shared" si="0"/>
        <v>0.7847839345197658</v>
      </c>
      <c r="S11" s="42">
        <f t="shared" si="0"/>
        <v>0.38673204787731597</v>
      </c>
      <c r="T11" s="42">
        <f t="shared" si="0"/>
        <v>0.20679161338719371</v>
      </c>
      <c r="U11" s="42">
        <f t="shared" si="0"/>
        <v>0.28586340143960159</v>
      </c>
      <c r="V11" s="42">
        <f t="shared" si="0"/>
        <v>0.41578168028123941</v>
      </c>
      <c r="W11" s="42">
        <f t="shared" si="0"/>
        <v>0.47571468534222505</v>
      </c>
      <c r="X11" s="42">
        <f t="shared" si="0"/>
        <v>0.53043265910859927</v>
      </c>
      <c r="Y11" s="42">
        <f t="shared" si="0"/>
        <v>0.60455594139783209</v>
      </c>
      <c r="Z11" s="42">
        <f t="shared" si="0"/>
        <v>0.45276887743894956</v>
      </c>
      <c r="AA11" s="42">
        <f t="shared" si="0"/>
        <v>0.5772677945615482</v>
      </c>
      <c r="AB11" s="42">
        <f t="shared" si="0"/>
        <v>0.5871242535564507</v>
      </c>
      <c r="AC11" s="42">
        <f t="shared" si="0"/>
        <v>0.56080187761609956</v>
      </c>
      <c r="AD11" s="42">
        <f t="shared" si="0"/>
        <v>0.44249831992343058</v>
      </c>
      <c r="AE11" s="42">
        <f t="shared" si="0"/>
        <v>0.50390285968981874</v>
      </c>
      <c r="AF11" s="42">
        <f t="shared" si="0"/>
        <v>0.52239550182235228</v>
      </c>
      <c r="AG11" s="42">
        <f t="shared" si="0"/>
        <v>0.8311123863325689</v>
      </c>
      <c r="AH11" s="42">
        <f t="shared" si="0"/>
        <v>0.5947166387549343</v>
      </c>
      <c r="AI11" s="42">
        <f t="shared" si="0"/>
        <v>0.55790556015804627</v>
      </c>
      <c r="AJ11" s="42">
        <f t="shared" si="0"/>
        <v>0.52216180033917414</v>
      </c>
      <c r="AK11" s="42">
        <f t="shared" si="0"/>
        <v>0.54059578428973309</v>
      </c>
      <c r="AL11" s="42">
        <f t="shared" si="0"/>
        <v>0.33854839359816247</v>
      </c>
      <c r="AM11" s="42">
        <f t="shared" si="0"/>
        <v>0.91436595288467726</v>
      </c>
      <c r="AN11" s="42">
        <f t="shared" si="0"/>
        <v>0.72309011477391016</v>
      </c>
      <c r="AO11" s="42">
        <f t="shared" si="0"/>
        <v>0.39386851549281648</v>
      </c>
      <c r="AP11" s="42">
        <f t="shared" si="0"/>
        <v>9.2628344760339987E-2</v>
      </c>
      <c r="AQ11" s="42">
        <f t="shared" si="0"/>
        <v>0.44444492123510815</v>
      </c>
      <c r="AR11" s="42">
        <f t="shared" si="0"/>
        <v>0.88484477771812997</v>
      </c>
      <c r="AS11" s="42">
        <f t="shared" si="0"/>
        <v>0.22698285966164281</v>
      </c>
      <c r="AT11" s="42">
        <f t="shared" si="0"/>
        <v>0.50683724675057951</v>
      </c>
      <c r="AU11" s="42">
        <f t="shared" si="0"/>
        <v>0.20317898253548478</v>
      </c>
      <c r="AV11" s="42">
        <f t="shared" si="0"/>
        <v>0.8249790281527114</v>
      </c>
      <c r="AW11" s="42">
        <f t="shared" si="0"/>
        <v>0.24093639888710242</v>
      </c>
      <c r="AX11" s="42">
        <f t="shared" si="0"/>
        <v>0.24311492733410953</v>
      </c>
      <c r="AY11" s="42">
        <f t="shared" si="0"/>
        <v>0.8234653258383281</v>
      </c>
      <c r="AZ11" s="42">
        <f t="shared" si="0"/>
        <v>1</v>
      </c>
      <c r="BA11" s="42">
        <f t="shared" si="0"/>
        <v>1</v>
      </c>
      <c r="BB11" s="42">
        <f t="shared" si="0"/>
        <v>0</v>
      </c>
      <c r="BC11" s="42">
        <f t="shared" si="0"/>
        <v>0</v>
      </c>
      <c r="BD11" s="42">
        <f t="shared" si="0"/>
        <v>0</v>
      </c>
      <c r="BE11" s="42">
        <f t="shared" si="0"/>
        <v>0.90582806796170456</v>
      </c>
      <c r="BF11" s="42">
        <f t="shared" si="0"/>
        <v>0.72356481759186542</v>
      </c>
      <c r="BG11" s="42">
        <f t="shared" si="0"/>
        <v>0.23739732188295154</v>
      </c>
      <c r="BH11" s="42">
        <f t="shared" si="0"/>
        <v>0.10154548906666122</v>
      </c>
      <c r="BI11" s="42">
        <f t="shared" si="0"/>
        <v>0.13775764063517718</v>
      </c>
    </row>
    <row r="12" spans="1:61" ht="26">
      <c r="B12" s="41" t="s">
        <v>71</v>
      </c>
      <c r="C12" s="42">
        <f>+C8+C9</f>
        <v>0.35976439552131995</v>
      </c>
      <c r="D12" s="42">
        <f t="shared" ref="D12:BI12" si="1">+D8+D9</f>
        <v>0.31907427048930481</v>
      </c>
      <c r="E12" s="42">
        <f t="shared" si="1"/>
        <v>0.39581844657103893</v>
      </c>
      <c r="F12" s="42">
        <f t="shared" si="1"/>
        <v>0.38819143513193871</v>
      </c>
      <c r="G12" s="42">
        <f t="shared" si="1"/>
        <v>0.30894196540652397</v>
      </c>
      <c r="H12" s="42">
        <f t="shared" si="1"/>
        <v>0.31611771244728681</v>
      </c>
      <c r="I12" s="42">
        <f t="shared" si="1"/>
        <v>0.39327405283969247</v>
      </c>
      <c r="J12" s="42">
        <f t="shared" si="1"/>
        <v>0.36146556953892117</v>
      </c>
      <c r="K12" s="42">
        <f t="shared" si="1"/>
        <v>0.34871974833390423</v>
      </c>
      <c r="L12" s="42">
        <f t="shared" si="1"/>
        <v>0.30892848084058455</v>
      </c>
      <c r="M12" s="42">
        <f t="shared" si="1"/>
        <v>0.4538628710081708</v>
      </c>
      <c r="N12" s="42">
        <f t="shared" si="1"/>
        <v>0.38372186240921802</v>
      </c>
      <c r="O12" s="42">
        <f t="shared" si="1"/>
        <v>0.54089196405283402</v>
      </c>
      <c r="P12" s="42">
        <f t="shared" si="1"/>
        <v>0.15301687218775106</v>
      </c>
      <c r="Q12" s="42">
        <f t="shared" si="1"/>
        <v>0.3748645008777195</v>
      </c>
      <c r="R12" s="42">
        <f t="shared" si="1"/>
        <v>0.14430251548614387</v>
      </c>
      <c r="S12" s="42">
        <f t="shared" si="1"/>
        <v>0.43027600008578842</v>
      </c>
      <c r="T12" s="42">
        <f t="shared" si="1"/>
        <v>0.64409555546636332</v>
      </c>
      <c r="U12" s="42">
        <f t="shared" si="1"/>
        <v>0.41770930557954056</v>
      </c>
      <c r="V12" s="42">
        <f t="shared" si="1"/>
        <v>0.39676791300598835</v>
      </c>
      <c r="W12" s="42">
        <f t="shared" si="1"/>
        <v>0.34397892867658575</v>
      </c>
      <c r="X12" s="42">
        <f t="shared" si="1"/>
        <v>0.37340891941476245</v>
      </c>
      <c r="Y12" s="42">
        <f t="shared" si="1"/>
        <v>0.28879273618138396</v>
      </c>
      <c r="Z12" s="42">
        <f t="shared" si="1"/>
        <v>0.53011952671864515</v>
      </c>
      <c r="AA12" s="42">
        <f t="shared" si="1"/>
        <v>0.31811099163393214</v>
      </c>
      <c r="AB12" s="42">
        <f t="shared" si="1"/>
        <v>0.33898415964789508</v>
      </c>
      <c r="AC12" s="42">
        <f t="shared" si="1"/>
        <v>0.27923087798997642</v>
      </c>
      <c r="AD12" s="42">
        <f t="shared" si="1"/>
        <v>0.43445183206001781</v>
      </c>
      <c r="AE12" s="42">
        <f t="shared" si="1"/>
        <v>0.34083733468329558</v>
      </c>
      <c r="AF12" s="42">
        <f t="shared" si="1"/>
        <v>0.39695694056350594</v>
      </c>
      <c r="AG12" s="42">
        <f t="shared" si="1"/>
        <v>0.16888761366743105</v>
      </c>
      <c r="AH12" s="42">
        <f t="shared" si="1"/>
        <v>0.31735404787800536</v>
      </c>
      <c r="AI12" s="42">
        <f t="shared" si="1"/>
        <v>0.33957452295159068</v>
      </c>
      <c r="AJ12" s="42">
        <f t="shared" si="1"/>
        <v>0.36652378774435568</v>
      </c>
      <c r="AK12" s="42">
        <f t="shared" si="1"/>
        <v>0.33870516293494346</v>
      </c>
      <c r="AL12" s="42">
        <f t="shared" si="1"/>
        <v>0.42872717919253356</v>
      </c>
      <c r="AM12" s="42">
        <f t="shared" si="1"/>
        <v>3.9659593300002467E-2</v>
      </c>
      <c r="AN12" s="42">
        <f t="shared" si="1"/>
        <v>0.11131237444432857</v>
      </c>
      <c r="AO12" s="42">
        <f t="shared" si="1"/>
        <v>0.39227076105991843</v>
      </c>
      <c r="AP12" s="42">
        <f t="shared" si="1"/>
        <v>0.74389232061570421</v>
      </c>
      <c r="AQ12" s="42">
        <f t="shared" si="1"/>
        <v>0.38774908380333073</v>
      </c>
      <c r="AR12" s="42">
        <f t="shared" si="1"/>
        <v>8.0313423472202175E-2</v>
      </c>
      <c r="AS12" s="42">
        <f t="shared" si="1"/>
        <v>0.59643037028798507</v>
      </c>
      <c r="AT12" s="42">
        <f t="shared" si="1"/>
        <v>0.16008027504212083</v>
      </c>
      <c r="AU12" s="42">
        <f t="shared" si="1"/>
        <v>0.62839362801763188</v>
      </c>
      <c r="AV12" s="42">
        <f t="shared" si="1"/>
        <v>8.873138733702389E-2</v>
      </c>
      <c r="AW12" s="42">
        <f t="shared" si="1"/>
        <v>0.59167496217873949</v>
      </c>
      <c r="AX12" s="42">
        <f t="shared" si="1"/>
        <v>0.52921862749249537</v>
      </c>
      <c r="AY12" s="42">
        <f t="shared" si="1"/>
        <v>0.1765346741616719</v>
      </c>
      <c r="AZ12" s="42">
        <f t="shared" si="1"/>
        <v>0</v>
      </c>
      <c r="BA12" s="42">
        <f t="shared" si="1"/>
        <v>0</v>
      </c>
      <c r="BB12" s="42">
        <f t="shared" si="1"/>
        <v>1</v>
      </c>
      <c r="BC12" s="42">
        <f t="shared" si="1"/>
        <v>1</v>
      </c>
      <c r="BD12" s="42">
        <f t="shared" si="1"/>
        <v>0</v>
      </c>
      <c r="BE12" s="42">
        <f t="shared" si="1"/>
        <v>3.3781546287958174E-2</v>
      </c>
      <c r="BF12" s="42">
        <f t="shared" si="1"/>
        <v>0.13623238485059083</v>
      </c>
      <c r="BG12" s="42">
        <f t="shared" si="1"/>
        <v>0.51721166251049289</v>
      </c>
      <c r="BH12" s="42">
        <f t="shared" si="1"/>
        <v>0.78420639582847484</v>
      </c>
      <c r="BI12" s="42">
        <f t="shared" si="1"/>
        <v>0.30268035555994577</v>
      </c>
    </row>
  </sheetData>
  <mergeCells count="15">
    <mergeCell ref="BE4:BI4"/>
    <mergeCell ref="A6:A9"/>
    <mergeCell ref="AB4:AG4"/>
    <mergeCell ref="AH4:AL4"/>
    <mergeCell ref="AM4:AQ4"/>
    <mergeCell ref="AR4:AT4"/>
    <mergeCell ref="AU4:AY4"/>
    <mergeCell ref="AZ4:BD4"/>
    <mergeCell ref="A4:B5"/>
    <mergeCell ref="D4:E4"/>
    <mergeCell ref="F4:J4"/>
    <mergeCell ref="K4:N4"/>
    <mergeCell ref="O4:Q4"/>
    <mergeCell ref="R4:U4"/>
    <mergeCell ref="V4:A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8290D-FB16-B14F-87FF-C2B5BBBE6018}">
  <dimension ref="A1:BI56"/>
  <sheetViews>
    <sheetView topLeftCell="D11" zoomScale="75" zoomScaleNormal="150" workbookViewId="0">
      <selection activeCell="L50" sqref="L50"/>
    </sheetView>
  </sheetViews>
  <sheetFormatPr baseColWidth="10" defaultRowHeight="13"/>
  <cols>
    <col min="2" max="2" width="13" customWidth="1"/>
  </cols>
  <sheetData>
    <row r="1" spans="1:61" ht="18">
      <c r="A1" s="30" t="s">
        <v>69</v>
      </c>
    </row>
    <row r="3" spans="1:61" ht="14" thickBot="1">
      <c r="A3" s="31" t="s">
        <v>14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ht="24.5" customHeight="1" thickTop="1">
      <c r="A4" s="32" t="s">
        <v>0</v>
      </c>
      <c r="B4" s="33"/>
      <c r="C4" s="1" t="s">
        <v>1</v>
      </c>
      <c r="D4" s="39" t="s">
        <v>2</v>
      </c>
      <c r="E4" s="39"/>
      <c r="F4" s="39" t="s">
        <v>3</v>
      </c>
      <c r="G4" s="39"/>
      <c r="H4" s="39"/>
      <c r="I4" s="39"/>
      <c r="J4" s="39"/>
      <c r="K4" s="39" t="s">
        <v>4</v>
      </c>
      <c r="L4" s="39"/>
      <c r="M4" s="39"/>
      <c r="N4" s="39"/>
      <c r="O4" s="39" t="s">
        <v>5</v>
      </c>
      <c r="P4" s="39"/>
      <c r="Q4" s="39"/>
      <c r="R4" s="43" t="s">
        <v>6</v>
      </c>
      <c r="S4" s="44"/>
      <c r="T4" s="45"/>
      <c r="U4" s="43" t="s">
        <v>7</v>
      </c>
      <c r="V4" s="44"/>
      <c r="W4" s="44"/>
      <c r="X4" s="44"/>
      <c r="Y4" s="45"/>
      <c r="Z4" s="43" t="s">
        <v>8</v>
      </c>
      <c r="AA4" s="44"/>
      <c r="AB4" s="44"/>
      <c r="AC4" s="44"/>
      <c r="AD4" s="45"/>
      <c r="AE4" s="39" t="s">
        <v>9</v>
      </c>
      <c r="AF4" s="39"/>
      <c r="AG4" s="39"/>
      <c r="AH4" s="39"/>
      <c r="AI4" s="39"/>
      <c r="AJ4" s="39" t="s">
        <v>10</v>
      </c>
      <c r="AK4" s="39"/>
      <c r="AL4" s="39"/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 t="s">
        <v>13</v>
      </c>
      <c r="AX4" s="39"/>
      <c r="AY4" s="39"/>
      <c r="AZ4" s="39"/>
      <c r="BA4" s="39"/>
      <c r="BB4" s="39" t="s">
        <v>14</v>
      </c>
      <c r="BC4" s="39"/>
      <c r="BD4" s="39"/>
      <c r="BE4" s="39"/>
      <c r="BF4" s="40"/>
    </row>
    <row r="5" spans="1:61" ht="53" thickBot="1">
      <c r="A5" s="34"/>
      <c r="B5" s="35"/>
      <c r="C5" s="2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26</v>
      </c>
      <c r="R5" s="3" t="s">
        <v>29</v>
      </c>
      <c r="S5" s="3" t="s">
        <v>30</v>
      </c>
      <c r="T5" s="3" t="s">
        <v>31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  <c r="AE5" s="3" t="s">
        <v>43</v>
      </c>
      <c r="AF5" s="3" t="s">
        <v>44</v>
      </c>
      <c r="AG5" s="3" t="s">
        <v>45</v>
      </c>
      <c r="AH5" s="3" t="s">
        <v>46</v>
      </c>
      <c r="AI5" s="3" t="s">
        <v>26</v>
      </c>
      <c r="AJ5" s="3" t="s">
        <v>47</v>
      </c>
      <c r="AK5" s="3" t="s">
        <v>48</v>
      </c>
      <c r="AL5" s="3" t="s">
        <v>49</v>
      </c>
      <c r="AM5" s="3" t="s">
        <v>50</v>
      </c>
      <c r="AN5" s="3" t="s">
        <v>32</v>
      </c>
      <c r="AO5" s="3" t="s">
        <v>51</v>
      </c>
      <c r="AP5" s="3" t="s">
        <v>52</v>
      </c>
      <c r="AQ5" s="3" t="s">
        <v>32</v>
      </c>
      <c r="AR5" s="3" t="s">
        <v>53</v>
      </c>
      <c r="AS5" s="3" t="s">
        <v>54</v>
      </c>
      <c r="AT5" s="3" t="s">
        <v>55</v>
      </c>
      <c r="AU5" s="3" t="s">
        <v>56</v>
      </c>
      <c r="AV5" s="3" t="s">
        <v>32</v>
      </c>
      <c r="AW5" s="3" t="s">
        <v>57</v>
      </c>
      <c r="AX5" s="3" t="s">
        <v>58</v>
      </c>
      <c r="AY5" s="3" t="s">
        <v>59</v>
      </c>
      <c r="AZ5" s="3" t="s">
        <v>60</v>
      </c>
      <c r="BA5" s="3" t="s">
        <v>32</v>
      </c>
      <c r="BB5" s="3" t="s">
        <v>61</v>
      </c>
      <c r="BC5" s="3" t="s">
        <v>62</v>
      </c>
      <c r="BD5" s="3" t="s">
        <v>63</v>
      </c>
      <c r="BE5" s="3" t="s">
        <v>64</v>
      </c>
      <c r="BF5" s="4" t="s">
        <v>32</v>
      </c>
    </row>
    <row r="6" spans="1:61" s="12" customFormat="1" ht="31" customHeight="1" thickTop="1">
      <c r="A6" s="36"/>
      <c r="B6" s="8" t="s">
        <v>61</v>
      </c>
      <c r="C6" s="9">
        <v>0.36178040310377385</v>
      </c>
      <c r="D6" s="10">
        <v>0.39093611472494255</v>
      </c>
      <c r="E6" s="10">
        <v>0.33594657943393941</v>
      </c>
      <c r="F6" s="10">
        <v>0.24974686963670276</v>
      </c>
      <c r="G6" s="10">
        <v>0.38413487372540867</v>
      </c>
      <c r="H6" s="10">
        <v>0.3772899464713087</v>
      </c>
      <c r="I6" s="10">
        <v>0.37077791549805283</v>
      </c>
      <c r="J6" s="10">
        <v>0.39790719900859484</v>
      </c>
      <c r="K6" s="10">
        <v>0.37211758933692773</v>
      </c>
      <c r="L6" s="10">
        <v>0.41972404316334755</v>
      </c>
      <c r="M6" s="10">
        <v>0.30816842212927742</v>
      </c>
      <c r="N6" s="10">
        <v>0.26082609501326759</v>
      </c>
      <c r="O6" s="10">
        <v>0.20526743143866014</v>
      </c>
      <c r="P6" s="10">
        <v>0.56531289972812071</v>
      </c>
      <c r="Q6" s="10">
        <v>0.32307357871862874</v>
      </c>
      <c r="R6" s="10">
        <v>0.6249386245950671</v>
      </c>
      <c r="S6" s="10">
        <v>0.22408581834782126</v>
      </c>
      <c r="T6" s="10">
        <v>0.10351405021081093</v>
      </c>
      <c r="U6" s="10">
        <v>0.31017227263437597</v>
      </c>
      <c r="V6" s="10">
        <v>0.3357132614192434</v>
      </c>
      <c r="W6" s="10">
        <v>0.38303784142180253</v>
      </c>
      <c r="X6" s="10">
        <v>0.39564815943215814</v>
      </c>
      <c r="Y6" s="10">
        <v>0.28348412110635834</v>
      </c>
      <c r="Z6" s="10">
        <v>0.38455286198553429</v>
      </c>
      <c r="AA6" s="10">
        <v>0.44474742515881055</v>
      </c>
      <c r="AB6" s="10">
        <v>0.31579368195033003</v>
      </c>
      <c r="AC6" s="10">
        <v>0.35746557250784344</v>
      </c>
      <c r="AD6" s="10">
        <v>0.32612150702580484</v>
      </c>
      <c r="AE6" s="10">
        <v>0.45248343715193007</v>
      </c>
      <c r="AF6" s="10">
        <v>0.36690508414642298</v>
      </c>
      <c r="AG6" s="10">
        <v>0.2891561719345685</v>
      </c>
      <c r="AH6" s="10">
        <v>0.44935556806542981</v>
      </c>
      <c r="AI6" s="10">
        <v>0.27402404799261776</v>
      </c>
      <c r="AJ6" s="10">
        <v>0.81806582858131027</v>
      </c>
      <c r="AK6" s="10">
        <v>0.37810300278963199</v>
      </c>
      <c r="AL6" s="10">
        <v>0.17583143303224727</v>
      </c>
      <c r="AM6" s="10">
        <v>1.9795030580917011E-2</v>
      </c>
      <c r="AN6" s="10">
        <v>0</v>
      </c>
      <c r="AO6" s="10">
        <v>0.69041386509230618</v>
      </c>
      <c r="AP6" s="10">
        <v>0.10504207769191436</v>
      </c>
      <c r="AQ6" s="10">
        <v>0.42850819562251563</v>
      </c>
      <c r="AR6" s="10">
        <v>9.4071961578629543E-2</v>
      </c>
      <c r="AS6" s="10">
        <v>0.62856358361174658</v>
      </c>
      <c r="AT6" s="10">
        <v>0.18787399879626243</v>
      </c>
      <c r="AU6" s="10">
        <v>0.18121965124877859</v>
      </c>
      <c r="AV6" s="10">
        <v>0</v>
      </c>
      <c r="AW6" s="10">
        <v>0.85779064055014909</v>
      </c>
      <c r="AX6" s="10">
        <v>0.28874257282049248</v>
      </c>
      <c r="AY6" s="10">
        <v>3.5562117053625657E-2</v>
      </c>
      <c r="AZ6" s="10">
        <v>3.2157782769238676E-2</v>
      </c>
      <c r="BA6" s="10">
        <v>0.16751619429652254</v>
      </c>
      <c r="BB6" s="10">
        <v>1</v>
      </c>
      <c r="BC6" s="10">
        <v>0</v>
      </c>
      <c r="BD6" s="10">
        <v>0</v>
      </c>
      <c r="BE6" s="10">
        <v>0</v>
      </c>
      <c r="BF6" s="11">
        <v>0</v>
      </c>
    </row>
    <row r="7" spans="1:61" s="12" customFormat="1" ht="26">
      <c r="A7" s="37"/>
      <c r="B7" s="13" t="s">
        <v>62</v>
      </c>
      <c r="C7" s="14">
        <v>0.16390025216011939</v>
      </c>
      <c r="D7" s="15">
        <v>0.19127749985558012</v>
      </c>
      <c r="E7" s="15">
        <v>0.13964226117984271</v>
      </c>
      <c r="F7" s="15">
        <v>0.19505694703674054</v>
      </c>
      <c r="G7" s="15">
        <v>0.20726322061123847</v>
      </c>
      <c r="H7" s="15">
        <v>0.23789725390110136</v>
      </c>
      <c r="I7" s="15">
        <v>0.15590513753978305</v>
      </c>
      <c r="J7" s="15">
        <v>7.4062845277857225E-2</v>
      </c>
      <c r="K7" s="15">
        <v>0.17293187347717251</v>
      </c>
      <c r="L7" s="15">
        <v>0.16874383950596278</v>
      </c>
      <c r="M7" s="15">
        <v>0.1607607472643621</v>
      </c>
      <c r="N7" s="15">
        <v>8.435600108492157E-2</v>
      </c>
      <c r="O7" s="15">
        <v>0.13764873446916023</v>
      </c>
      <c r="P7" s="15">
        <v>0.20020047280128694</v>
      </c>
      <c r="Q7" s="15">
        <v>0.15517824709840131</v>
      </c>
      <c r="R7" s="15">
        <v>0.19059941813512421</v>
      </c>
      <c r="S7" s="15">
        <v>0.18411250295541609</v>
      </c>
      <c r="T7" s="15">
        <v>7.9729908088077922E-2</v>
      </c>
      <c r="U7" s="15">
        <v>0.13724510752751479</v>
      </c>
      <c r="V7" s="15">
        <v>0.21630000655653961</v>
      </c>
      <c r="W7" s="15">
        <v>0.12730918133198563</v>
      </c>
      <c r="X7" s="15">
        <v>0.20718370165643291</v>
      </c>
      <c r="Y7" s="15">
        <v>8.9554838577085308E-2</v>
      </c>
      <c r="Z7" s="15">
        <v>0.17086059730333314</v>
      </c>
      <c r="AA7" s="15">
        <v>0.19834944815291775</v>
      </c>
      <c r="AB7" s="15">
        <v>0.13713479950002233</v>
      </c>
      <c r="AC7" s="15">
        <v>0.15704420670680522</v>
      </c>
      <c r="AD7" s="15">
        <v>0.16935550746560846</v>
      </c>
      <c r="AE7" s="15">
        <v>0.15541291828535256</v>
      </c>
      <c r="AF7" s="15">
        <v>0.13566320194618248</v>
      </c>
      <c r="AG7" s="15">
        <v>0.25797520901033533</v>
      </c>
      <c r="AH7" s="15">
        <v>8.4417359980917622E-2</v>
      </c>
      <c r="AI7" s="15">
        <v>0.16840477133016779</v>
      </c>
      <c r="AJ7" s="15">
        <v>0.13827791222395017</v>
      </c>
      <c r="AK7" s="15">
        <v>0.4149553037442516</v>
      </c>
      <c r="AL7" s="15">
        <v>0.26229647569887971</v>
      </c>
      <c r="AM7" s="15">
        <v>3.6388851519215316E-2</v>
      </c>
      <c r="AN7" s="15">
        <v>0.36097833122661366</v>
      </c>
      <c r="AO7" s="15">
        <v>0.20530216210320301</v>
      </c>
      <c r="AP7" s="15">
        <v>0.12482488939960927</v>
      </c>
      <c r="AQ7" s="15">
        <v>0.224738035039871</v>
      </c>
      <c r="AR7" s="15">
        <v>0.1006855301111886</v>
      </c>
      <c r="AS7" s="15">
        <v>0.21803113053321085</v>
      </c>
      <c r="AT7" s="15">
        <v>0.12033563118903455</v>
      </c>
      <c r="AU7" s="15">
        <v>0.22044441404223789</v>
      </c>
      <c r="AV7" s="15">
        <v>0.30979333107079754</v>
      </c>
      <c r="AW7" s="15">
        <v>0.10561322752220922</v>
      </c>
      <c r="AX7" s="15">
        <v>0.44179226820370004</v>
      </c>
      <c r="AY7" s="15">
        <v>0.10643002394760899</v>
      </c>
      <c r="AZ7" s="15">
        <v>1.1514747611072526E-2</v>
      </c>
      <c r="BA7" s="15">
        <v>0.17618959494072844</v>
      </c>
      <c r="BB7" s="15">
        <v>0</v>
      </c>
      <c r="BC7" s="15">
        <v>1</v>
      </c>
      <c r="BD7" s="15">
        <v>0</v>
      </c>
      <c r="BE7" s="15">
        <v>0</v>
      </c>
      <c r="BF7" s="16">
        <v>0</v>
      </c>
    </row>
    <row r="8" spans="1:61" s="12" customFormat="1" ht="26">
      <c r="A8" s="37"/>
      <c r="B8" s="13" t="s">
        <v>63</v>
      </c>
      <c r="C8" s="17">
        <v>0.10216565183638628</v>
      </c>
      <c r="D8" s="18">
        <v>8.5039852716213685E-2</v>
      </c>
      <c r="E8" s="18">
        <v>0.11734020426796828</v>
      </c>
      <c r="F8" s="18">
        <v>0.20657380839440725</v>
      </c>
      <c r="G8" s="18">
        <v>0.18707542812895284</v>
      </c>
      <c r="H8" s="18">
        <v>6.0896581844515435E-2</v>
      </c>
      <c r="I8" s="18">
        <v>6.5554954796799222E-2</v>
      </c>
      <c r="J8" s="18">
        <v>5.2348077519390274E-2</v>
      </c>
      <c r="K8" s="18">
        <v>6.8564123574117897E-2</v>
      </c>
      <c r="L8" s="18">
        <v>0.10514879527025901</v>
      </c>
      <c r="M8" s="18">
        <v>0.18088174987303973</v>
      </c>
      <c r="N8" s="18">
        <v>0.24378552924997229</v>
      </c>
      <c r="O8" s="18">
        <v>0.12118176165004181</v>
      </c>
      <c r="P8" s="18">
        <v>5.9163673966541978E-2</v>
      </c>
      <c r="Q8" s="18">
        <v>0.12571257140597755</v>
      </c>
      <c r="R8" s="18">
        <v>6.8414072266573381E-2</v>
      </c>
      <c r="S8" s="18">
        <v>0.14781577799010764</v>
      </c>
      <c r="T8" s="18">
        <v>0.11081057144004286</v>
      </c>
      <c r="U8" s="18">
        <v>0.12713429321531841</v>
      </c>
      <c r="V8" s="18">
        <v>8.8902192121344953E-2</v>
      </c>
      <c r="W8" s="18">
        <v>0.11233844253982836</v>
      </c>
      <c r="X8" s="18">
        <v>0.11051154739209419</v>
      </c>
      <c r="Y8" s="18">
        <v>3.615090428596849E-2</v>
      </c>
      <c r="Z8" s="18">
        <v>0.143144673489738</v>
      </c>
      <c r="AA8" s="18">
        <v>8.4646498203274162E-2</v>
      </c>
      <c r="AB8" s="18">
        <v>0.1719257990153592</v>
      </c>
      <c r="AC8" s="18">
        <v>0.10418977431438096</v>
      </c>
      <c r="AD8" s="18">
        <v>2.5685116828583595E-2</v>
      </c>
      <c r="AE8" s="18">
        <v>0.12154570103637957</v>
      </c>
      <c r="AF8" s="18">
        <v>0.13413198742373766</v>
      </c>
      <c r="AG8" s="18">
        <v>0.10597313877408306</v>
      </c>
      <c r="AH8" s="18">
        <v>6.5936453169688186E-2</v>
      </c>
      <c r="AI8" s="18">
        <v>0.126232235275478</v>
      </c>
      <c r="AJ8" s="18">
        <v>2.8493952109743644E-2</v>
      </c>
      <c r="AK8" s="18">
        <v>0.12200593060961419</v>
      </c>
      <c r="AL8" s="18">
        <v>0.22853539106990575</v>
      </c>
      <c r="AM8" s="18">
        <v>0.12006244281352078</v>
      </c>
      <c r="AN8" s="18">
        <v>0.16780599496156115</v>
      </c>
      <c r="AO8" s="18">
        <v>5.4964492225895049E-2</v>
      </c>
      <c r="AP8" s="18">
        <v>0.14004274381403203</v>
      </c>
      <c r="AQ8" s="18">
        <v>8.4775464258933383E-2</v>
      </c>
      <c r="AR8" s="18">
        <v>0.12564811205563123</v>
      </c>
      <c r="AS8" s="18">
        <v>5.8339618846584715E-2</v>
      </c>
      <c r="AT8" s="18">
        <v>0.19969215106829186</v>
      </c>
      <c r="AU8" s="18">
        <v>0.21698190108840629</v>
      </c>
      <c r="AV8" s="18">
        <v>0.51367199476753056</v>
      </c>
      <c r="AW8" s="18">
        <v>1.50221397529147E-2</v>
      </c>
      <c r="AX8" s="18">
        <v>0.1011852016659012</v>
      </c>
      <c r="AY8" s="18">
        <v>0.250714790027394</v>
      </c>
      <c r="AZ8" s="18">
        <v>2.856693031769245E-2</v>
      </c>
      <c r="BA8" s="18">
        <v>0.19222396190163094</v>
      </c>
      <c r="BB8" s="18">
        <v>0</v>
      </c>
      <c r="BC8" s="18">
        <v>0</v>
      </c>
      <c r="BD8" s="18">
        <v>1</v>
      </c>
      <c r="BE8" s="18">
        <v>0</v>
      </c>
      <c r="BF8" s="19">
        <v>0</v>
      </c>
    </row>
    <row r="9" spans="1:61" s="12" customFormat="1" ht="26" customHeight="1">
      <c r="A9" s="37"/>
      <c r="B9" s="13" t="s">
        <v>64</v>
      </c>
      <c r="C9" s="14">
        <v>0.33171517171061443</v>
      </c>
      <c r="D9" s="15">
        <v>0.31323302475372339</v>
      </c>
      <c r="E9" s="15">
        <v>0.34809153500190043</v>
      </c>
      <c r="F9" s="15">
        <v>0.30551240790229656</v>
      </c>
      <c r="G9" s="15">
        <v>0.19389124723081694</v>
      </c>
      <c r="H9" s="15">
        <v>0.24856169553604768</v>
      </c>
      <c r="I9" s="15">
        <v>0.37324502195405301</v>
      </c>
      <c r="J9" s="15">
        <v>0.44449369453802062</v>
      </c>
      <c r="K9" s="15">
        <v>0.35615524262160242</v>
      </c>
      <c r="L9" s="15">
        <v>0.22510468766281164</v>
      </c>
      <c r="M9" s="15">
        <v>0.33563713009516888</v>
      </c>
      <c r="N9" s="15">
        <v>0.31496274399434532</v>
      </c>
      <c r="O9" s="15">
        <v>0.50845153724065217</v>
      </c>
      <c r="P9" s="15">
        <v>0.16013342685284448</v>
      </c>
      <c r="Q9" s="15">
        <v>0.31535344629670942</v>
      </c>
      <c r="R9" s="15">
        <v>9.16304088085165E-2</v>
      </c>
      <c r="S9" s="15">
        <v>0.39005243478635393</v>
      </c>
      <c r="T9" s="15">
        <v>0.67002919981980336</v>
      </c>
      <c r="U9" s="15">
        <v>0.34183204115724836</v>
      </c>
      <c r="V9" s="15">
        <v>0.32064450720686766</v>
      </c>
      <c r="W9" s="15">
        <v>0.35227066748189384</v>
      </c>
      <c r="X9" s="15">
        <v>0.24389505568352449</v>
      </c>
      <c r="Y9" s="15">
        <v>0.59081013603058785</v>
      </c>
      <c r="Z9" s="15">
        <v>0.3014418672213946</v>
      </c>
      <c r="AA9" s="15">
        <v>0.21187115877212293</v>
      </c>
      <c r="AB9" s="15">
        <v>0.35078019674599337</v>
      </c>
      <c r="AC9" s="15">
        <v>0.34213245173776025</v>
      </c>
      <c r="AD9" s="15">
        <v>0.43235902544665877</v>
      </c>
      <c r="AE9" s="15">
        <v>0.22816305664057587</v>
      </c>
      <c r="AF9" s="15">
        <v>0.28995396332484591</v>
      </c>
      <c r="AG9" s="15">
        <v>0.34298034981889147</v>
      </c>
      <c r="AH9" s="15">
        <v>0.3710771524185062</v>
      </c>
      <c r="AI9" s="15">
        <v>0.3299214084075997</v>
      </c>
      <c r="AJ9" s="15">
        <v>5.4327391881546731E-3</v>
      </c>
      <c r="AK9" s="15">
        <v>3.9758626593804802E-2</v>
      </c>
      <c r="AL9" s="15">
        <v>0.23696034746341213</v>
      </c>
      <c r="AM9" s="15">
        <v>0.78185490502345256</v>
      </c>
      <c r="AN9" s="15">
        <v>0.20262906645950934</v>
      </c>
      <c r="AO9" s="15">
        <v>3.6970616940891536E-2</v>
      </c>
      <c r="AP9" s="15">
        <v>0.57813585553144431</v>
      </c>
      <c r="AQ9" s="15">
        <v>0.14600905745029924</v>
      </c>
      <c r="AR9" s="15">
        <v>0.6404182826045709</v>
      </c>
      <c r="AS9" s="15">
        <v>6.9626529172777105E-2</v>
      </c>
      <c r="AT9" s="15">
        <v>0.3804161947403592</v>
      </c>
      <c r="AU9" s="15">
        <v>0.24982646447423465</v>
      </c>
      <c r="AV9" s="15">
        <v>0.1765346741616719</v>
      </c>
      <c r="AW9" s="15">
        <v>1.2099973035272297E-2</v>
      </c>
      <c r="AX9" s="15">
        <v>0.1549599917229961</v>
      </c>
      <c r="AY9" s="15">
        <v>0.55951417937402748</v>
      </c>
      <c r="AZ9" s="15">
        <v>0.90941265185697318</v>
      </c>
      <c r="BA9" s="15">
        <v>0.29057505921694232</v>
      </c>
      <c r="BB9" s="15">
        <v>0</v>
      </c>
      <c r="BC9" s="15">
        <v>0</v>
      </c>
      <c r="BD9" s="15">
        <v>0</v>
      </c>
      <c r="BE9" s="15">
        <v>1</v>
      </c>
      <c r="BF9" s="16">
        <v>0</v>
      </c>
    </row>
    <row r="10" spans="1:61">
      <c r="A10" s="31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61">
      <c r="B11" s="41" t="s">
        <v>70</v>
      </c>
      <c r="C11" s="42">
        <f>C6+C7</f>
        <v>0.52568065526389329</v>
      </c>
      <c r="D11" s="42">
        <f t="shared" ref="D11:BF11" si="0">D6+D7</f>
        <v>0.58221361458052268</v>
      </c>
      <c r="E11" s="42">
        <f t="shared" si="0"/>
        <v>0.47558884061378215</v>
      </c>
      <c r="F11" s="42">
        <f t="shared" si="0"/>
        <v>0.44480381667344326</v>
      </c>
      <c r="G11" s="42">
        <f t="shared" si="0"/>
        <v>0.59139809433664714</v>
      </c>
      <c r="H11" s="42">
        <f t="shared" si="0"/>
        <v>0.61518720037241004</v>
      </c>
      <c r="I11" s="42">
        <f t="shared" si="0"/>
        <v>0.52668305303783591</v>
      </c>
      <c r="J11" s="42">
        <f t="shared" si="0"/>
        <v>0.47197004428645206</v>
      </c>
      <c r="K11" s="42">
        <f t="shared" si="0"/>
        <v>0.54504946281410027</v>
      </c>
      <c r="L11" s="42">
        <f t="shared" si="0"/>
        <v>0.58846788266931038</v>
      </c>
      <c r="M11" s="42">
        <f t="shared" si="0"/>
        <v>0.46892916939363949</v>
      </c>
      <c r="N11" s="42">
        <f t="shared" si="0"/>
        <v>0.34518209609818917</v>
      </c>
      <c r="O11" s="42">
        <f t="shared" si="0"/>
        <v>0.34291616590782037</v>
      </c>
      <c r="P11" s="42">
        <f t="shared" si="0"/>
        <v>0.76551337252940765</v>
      </c>
      <c r="Q11" s="42">
        <f t="shared" si="0"/>
        <v>0.47825182581703007</v>
      </c>
      <c r="R11" s="42">
        <f t="shared" si="0"/>
        <v>0.81553804273019126</v>
      </c>
      <c r="S11" s="42">
        <f t="shared" si="0"/>
        <v>0.40819832130323735</v>
      </c>
      <c r="T11" s="42">
        <f t="shared" si="0"/>
        <v>0.18324395829888884</v>
      </c>
      <c r="U11" s="42">
        <f t="shared" si="0"/>
        <v>0.44741738016189075</v>
      </c>
      <c r="V11" s="42">
        <f t="shared" si="0"/>
        <v>0.55201326797578298</v>
      </c>
      <c r="W11" s="42">
        <f t="shared" si="0"/>
        <v>0.51034702275378818</v>
      </c>
      <c r="X11" s="42">
        <f t="shared" si="0"/>
        <v>0.60283186108859099</v>
      </c>
      <c r="Y11" s="42">
        <f t="shared" si="0"/>
        <v>0.37303895968344364</v>
      </c>
      <c r="Z11" s="42">
        <f t="shared" si="0"/>
        <v>0.55541345928886743</v>
      </c>
      <c r="AA11" s="42">
        <f t="shared" si="0"/>
        <v>0.64309687331172827</v>
      </c>
      <c r="AB11" s="42">
        <f t="shared" si="0"/>
        <v>0.45292848145035236</v>
      </c>
      <c r="AC11" s="42">
        <f t="shared" si="0"/>
        <v>0.51450977921464869</v>
      </c>
      <c r="AD11" s="42">
        <f t="shared" si="0"/>
        <v>0.49547701449141329</v>
      </c>
      <c r="AE11" s="42">
        <f t="shared" si="0"/>
        <v>0.6078963554372826</v>
      </c>
      <c r="AF11" s="42">
        <f t="shared" si="0"/>
        <v>0.50256828609260551</v>
      </c>
      <c r="AG11" s="42">
        <f t="shared" si="0"/>
        <v>0.54713138094490388</v>
      </c>
      <c r="AH11" s="42">
        <f t="shared" si="0"/>
        <v>0.53377292804634746</v>
      </c>
      <c r="AI11" s="42">
        <f t="shared" si="0"/>
        <v>0.44242881932278555</v>
      </c>
      <c r="AJ11" s="42">
        <f t="shared" si="0"/>
        <v>0.95634374080526041</v>
      </c>
      <c r="AK11" s="42">
        <f t="shared" si="0"/>
        <v>0.79305830653388365</v>
      </c>
      <c r="AL11" s="42">
        <f t="shared" si="0"/>
        <v>0.43812790873112695</v>
      </c>
      <c r="AM11" s="42">
        <f t="shared" si="0"/>
        <v>5.6183882100132324E-2</v>
      </c>
      <c r="AN11" s="42">
        <f t="shared" si="0"/>
        <v>0.36097833122661366</v>
      </c>
      <c r="AO11" s="42">
        <f t="shared" si="0"/>
        <v>0.89571602719550913</v>
      </c>
      <c r="AP11" s="42">
        <f t="shared" si="0"/>
        <v>0.22986696709152363</v>
      </c>
      <c r="AQ11" s="42">
        <f t="shared" si="0"/>
        <v>0.65324623066238663</v>
      </c>
      <c r="AR11" s="42">
        <f t="shared" si="0"/>
        <v>0.19475749168981815</v>
      </c>
      <c r="AS11" s="42">
        <f t="shared" si="0"/>
        <v>0.84659471414495746</v>
      </c>
      <c r="AT11" s="42">
        <f t="shared" si="0"/>
        <v>0.308209629985297</v>
      </c>
      <c r="AU11" s="42">
        <f t="shared" si="0"/>
        <v>0.4016640652910165</v>
      </c>
      <c r="AV11" s="42">
        <f t="shared" si="0"/>
        <v>0.30979333107079754</v>
      </c>
      <c r="AW11" s="42">
        <f t="shared" si="0"/>
        <v>0.96340386807235834</v>
      </c>
      <c r="AX11" s="42">
        <f t="shared" si="0"/>
        <v>0.73053484102419253</v>
      </c>
      <c r="AY11" s="42">
        <f t="shared" si="0"/>
        <v>0.14199214100123464</v>
      </c>
      <c r="AZ11" s="42">
        <f t="shared" si="0"/>
        <v>4.36725303803112E-2</v>
      </c>
      <c r="BA11" s="42">
        <f t="shared" si="0"/>
        <v>0.34370578923725098</v>
      </c>
      <c r="BB11" s="42">
        <f t="shared" si="0"/>
        <v>1</v>
      </c>
      <c r="BC11" s="42">
        <f t="shared" si="0"/>
        <v>1</v>
      </c>
      <c r="BD11" s="42">
        <f t="shared" si="0"/>
        <v>0</v>
      </c>
      <c r="BE11" s="42">
        <f t="shared" si="0"/>
        <v>0</v>
      </c>
      <c r="BF11" s="42">
        <f t="shared" si="0"/>
        <v>0</v>
      </c>
    </row>
    <row r="12" spans="1:61">
      <c r="B12" s="41" t="s">
        <v>71</v>
      </c>
      <c r="C12" s="42">
        <f>+C8+C9</f>
        <v>0.43388082354700069</v>
      </c>
      <c r="D12" s="42">
        <f t="shared" ref="D12:BF12" si="1">+D8+D9</f>
        <v>0.39827287746993706</v>
      </c>
      <c r="E12" s="42">
        <f t="shared" si="1"/>
        <v>0.46543173926986869</v>
      </c>
      <c r="F12" s="42">
        <f t="shared" si="1"/>
        <v>0.51208621629670381</v>
      </c>
      <c r="G12" s="42">
        <f t="shared" si="1"/>
        <v>0.3809666753597698</v>
      </c>
      <c r="H12" s="42">
        <f t="shared" si="1"/>
        <v>0.30945827738056308</v>
      </c>
      <c r="I12" s="42">
        <f t="shared" si="1"/>
        <v>0.43879997675085225</v>
      </c>
      <c r="J12" s="42">
        <f t="shared" si="1"/>
        <v>0.49684177205741087</v>
      </c>
      <c r="K12" s="42">
        <f t="shared" si="1"/>
        <v>0.42471936619572032</v>
      </c>
      <c r="L12" s="42">
        <f t="shared" si="1"/>
        <v>0.33025348293307066</v>
      </c>
      <c r="M12" s="42">
        <f t="shared" si="1"/>
        <v>0.51651887996820856</v>
      </c>
      <c r="N12" s="42">
        <f t="shared" si="1"/>
        <v>0.55874827324431764</v>
      </c>
      <c r="O12" s="42">
        <f t="shared" si="1"/>
        <v>0.62963329889069397</v>
      </c>
      <c r="P12" s="42">
        <f t="shared" si="1"/>
        <v>0.21929710081938647</v>
      </c>
      <c r="Q12" s="42">
        <f t="shared" si="1"/>
        <v>0.44106601770268694</v>
      </c>
      <c r="R12" s="42">
        <f t="shared" si="1"/>
        <v>0.16004448107508989</v>
      </c>
      <c r="S12" s="42">
        <f t="shared" si="1"/>
        <v>0.53786821277646157</v>
      </c>
      <c r="T12" s="42">
        <f t="shared" si="1"/>
        <v>0.78083977125984627</v>
      </c>
      <c r="U12" s="42">
        <f t="shared" si="1"/>
        <v>0.46896633437256674</v>
      </c>
      <c r="V12" s="42">
        <f t="shared" si="1"/>
        <v>0.40954669932821264</v>
      </c>
      <c r="W12" s="42">
        <f t="shared" si="1"/>
        <v>0.46460911002172223</v>
      </c>
      <c r="X12" s="42">
        <f t="shared" si="1"/>
        <v>0.35440660307561866</v>
      </c>
      <c r="Y12" s="42">
        <f t="shared" si="1"/>
        <v>0.62696104031655631</v>
      </c>
      <c r="Z12" s="42">
        <f t="shared" si="1"/>
        <v>0.44458654071113257</v>
      </c>
      <c r="AA12" s="42">
        <f t="shared" si="1"/>
        <v>0.29651765697539711</v>
      </c>
      <c r="AB12" s="42">
        <f t="shared" si="1"/>
        <v>0.52270599576135257</v>
      </c>
      <c r="AC12" s="42">
        <f t="shared" si="1"/>
        <v>0.44632222605214122</v>
      </c>
      <c r="AD12" s="42">
        <f t="shared" si="1"/>
        <v>0.45804414227524237</v>
      </c>
      <c r="AE12" s="42">
        <f t="shared" si="1"/>
        <v>0.34970875767695542</v>
      </c>
      <c r="AF12" s="42">
        <f t="shared" si="1"/>
        <v>0.42408595074858357</v>
      </c>
      <c r="AG12" s="42">
        <f t="shared" si="1"/>
        <v>0.44895348859297451</v>
      </c>
      <c r="AH12" s="42">
        <f t="shared" si="1"/>
        <v>0.43701360558819435</v>
      </c>
      <c r="AI12" s="42">
        <f t="shared" si="1"/>
        <v>0.4561536436830777</v>
      </c>
      <c r="AJ12" s="42">
        <f t="shared" si="1"/>
        <v>3.3926691297898319E-2</v>
      </c>
      <c r="AK12" s="42">
        <f t="shared" si="1"/>
        <v>0.16176455720341898</v>
      </c>
      <c r="AL12" s="42">
        <f t="shared" si="1"/>
        <v>0.46549573853331788</v>
      </c>
      <c r="AM12" s="42">
        <f t="shared" si="1"/>
        <v>0.9019173478369733</v>
      </c>
      <c r="AN12" s="42">
        <f t="shared" si="1"/>
        <v>0.37043506142107052</v>
      </c>
      <c r="AO12" s="42">
        <f t="shared" si="1"/>
        <v>9.1935109166786586E-2</v>
      </c>
      <c r="AP12" s="42">
        <f t="shared" si="1"/>
        <v>0.71817859934547634</v>
      </c>
      <c r="AQ12" s="42">
        <f t="shared" si="1"/>
        <v>0.23078452170923264</v>
      </c>
      <c r="AR12" s="42">
        <f t="shared" si="1"/>
        <v>0.7660663946602021</v>
      </c>
      <c r="AS12" s="42">
        <f t="shared" si="1"/>
        <v>0.12796614801936182</v>
      </c>
      <c r="AT12" s="42">
        <f t="shared" si="1"/>
        <v>0.58010834580865112</v>
      </c>
      <c r="AU12" s="42">
        <f t="shared" si="1"/>
        <v>0.46680836556264094</v>
      </c>
      <c r="AV12" s="42">
        <f t="shared" si="1"/>
        <v>0.69020666892920246</v>
      </c>
      <c r="AW12" s="42">
        <f t="shared" si="1"/>
        <v>2.7122112788186999E-2</v>
      </c>
      <c r="AX12" s="42">
        <f t="shared" si="1"/>
        <v>0.2561451933888973</v>
      </c>
      <c r="AY12" s="42">
        <f t="shared" si="1"/>
        <v>0.81022896940142153</v>
      </c>
      <c r="AZ12" s="42">
        <f t="shared" si="1"/>
        <v>0.93797958217466559</v>
      </c>
      <c r="BA12" s="42">
        <f t="shared" si="1"/>
        <v>0.48279902111857326</v>
      </c>
      <c r="BB12" s="42">
        <f t="shared" si="1"/>
        <v>0</v>
      </c>
      <c r="BC12" s="42">
        <f t="shared" si="1"/>
        <v>0</v>
      </c>
      <c r="BD12" s="42">
        <f t="shared" si="1"/>
        <v>1</v>
      </c>
      <c r="BE12" s="42">
        <f t="shared" si="1"/>
        <v>1</v>
      </c>
      <c r="BF12" s="42">
        <f t="shared" si="1"/>
        <v>0</v>
      </c>
    </row>
    <row r="15" spans="1:61" ht="14" thickBot="1">
      <c r="A15" s="46" t="s">
        <v>14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</row>
    <row r="16" spans="1:61" ht="24.5" customHeight="1" thickTop="1">
      <c r="A16" s="32" t="s">
        <v>0</v>
      </c>
      <c r="B16" s="33"/>
      <c r="C16" s="1" t="s">
        <v>1</v>
      </c>
      <c r="D16" s="39" t="s">
        <v>2</v>
      </c>
      <c r="E16" s="39"/>
      <c r="F16" s="39" t="s">
        <v>3</v>
      </c>
      <c r="G16" s="39"/>
      <c r="H16" s="39"/>
      <c r="I16" s="39"/>
      <c r="J16" s="39"/>
      <c r="K16" s="39" t="s">
        <v>4</v>
      </c>
      <c r="L16" s="39"/>
      <c r="M16" s="39"/>
      <c r="N16" s="39"/>
      <c r="O16" s="39" t="s">
        <v>5</v>
      </c>
      <c r="P16" s="39"/>
      <c r="Q16" s="39"/>
      <c r="R16" s="43" t="s">
        <v>6</v>
      </c>
      <c r="S16" s="44"/>
      <c r="T16" s="45"/>
      <c r="U16" s="43" t="s">
        <v>7</v>
      </c>
      <c r="V16" s="44"/>
      <c r="W16" s="44"/>
      <c r="X16" s="44"/>
      <c r="Y16" s="45"/>
      <c r="Z16" s="43" t="s">
        <v>8</v>
      </c>
      <c r="AA16" s="44"/>
      <c r="AB16" s="44"/>
      <c r="AC16" s="44"/>
      <c r="AD16" s="45"/>
      <c r="AE16" s="39" t="s">
        <v>9</v>
      </c>
      <c r="AF16" s="39"/>
      <c r="AG16" s="39"/>
      <c r="AH16" s="39"/>
      <c r="AI16" s="39"/>
      <c r="AJ16" s="39" t="s">
        <v>10</v>
      </c>
      <c r="AK16" s="39"/>
      <c r="AL16" s="39"/>
      <c r="AM16" s="39"/>
      <c r="AN16" s="39"/>
      <c r="AO16" s="39" t="s">
        <v>11</v>
      </c>
      <c r="AP16" s="39"/>
      <c r="AQ16" s="39"/>
      <c r="AR16" s="39" t="s">
        <v>12</v>
      </c>
      <c r="AS16" s="39"/>
      <c r="AT16" s="39"/>
      <c r="AU16" s="39"/>
      <c r="AV16" s="39"/>
      <c r="AW16" s="39" t="s">
        <v>13</v>
      </c>
      <c r="AX16" s="39"/>
      <c r="AY16" s="39"/>
      <c r="AZ16" s="39"/>
      <c r="BA16" s="39"/>
      <c r="BB16" s="39" t="s">
        <v>14</v>
      </c>
      <c r="BC16" s="39"/>
      <c r="BD16" s="39"/>
      <c r="BE16" s="39"/>
      <c r="BF16" s="40"/>
    </row>
    <row r="17" spans="1:58" ht="53" thickBot="1">
      <c r="A17" s="34"/>
      <c r="B17" s="35"/>
      <c r="C17" s="2" t="s">
        <v>15</v>
      </c>
      <c r="D17" s="3" t="s">
        <v>16</v>
      </c>
      <c r="E17" s="3" t="s">
        <v>17</v>
      </c>
      <c r="F17" s="3" t="s">
        <v>18</v>
      </c>
      <c r="G17" s="3" t="s">
        <v>19</v>
      </c>
      <c r="H17" s="3" t="s">
        <v>20</v>
      </c>
      <c r="I17" s="3" t="s">
        <v>21</v>
      </c>
      <c r="J17" s="3" t="s">
        <v>22</v>
      </c>
      <c r="K17" s="3" t="s">
        <v>23</v>
      </c>
      <c r="L17" s="3" t="s">
        <v>24</v>
      </c>
      <c r="M17" s="3" t="s">
        <v>25</v>
      </c>
      <c r="N17" s="3" t="s">
        <v>26</v>
      </c>
      <c r="O17" s="3" t="s">
        <v>27</v>
      </c>
      <c r="P17" s="3" t="s">
        <v>28</v>
      </c>
      <c r="Q17" s="3" t="s">
        <v>26</v>
      </c>
      <c r="R17" s="3" t="s">
        <v>29</v>
      </c>
      <c r="S17" s="3" t="s">
        <v>30</v>
      </c>
      <c r="T17" s="3" t="s">
        <v>31</v>
      </c>
      <c r="U17" s="3" t="s">
        <v>33</v>
      </c>
      <c r="V17" s="3" t="s">
        <v>34</v>
      </c>
      <c r="W17" s="3" t="s">
        <v>35</v>
      </c>
      <c r="X17" s="3" t="s">
        <v>36</v>
      </c>
      <c r="Y17" s="3" t="s">
        <v>37</v>
      </c>
      <c r="Z17" s="3" t="s">
        <v>38</v>
      </c>
      <c r="AA17" s="3" t="s">
        <v>39</v>
      </c>
      <c r="AB17" s="3" t="s">
        <v>40</v>
      </c>
      <c r="AC17" s="3" t="s">
        <v>41</v>
      </c>
      <c r="AD17" s="3" t="s">
        <v>42</v>
      </c>
      <c r="AE17" s="3" t="s">
        <v>43</v>
      </c>
      <c r="AF17" s="3" t="s">
        <v>44</v>
      </c>
      <c r="AG17" s="3" t="s">
        <v>45</v>
      </c>
      <c r="AH17" s="3" t="s">
        <v>46</v>
      </c>
      <c r="AI17" s="3" t="s">
        <v>26</v>
      </c>
      <c r="AJ17" s="3" t="s">
        <v>47</v>
      </c>
      <c r="AK17" s="3" t="s">
        <v>48</v>
      </c>
      <c r="AL17" s="3" t="s">
        <v>49</v>
      </c>
      <c r="AM17" s="3" t="s">
        <v>50</v>
      </c>
      <c r="AN17" s="3" t="s">
        <v>32</v>
      </c>
      <c r="AO17" s="3" t="s">
        <v>51</v>
      </c>
      <c r="AP17" s="3" t="s">
        <v>52</v>
      </c>
      <c r="AQ17" s="3" t="s">
        <v>32</v>
      </c>
      <c r="AR17" s="3" t="s">
        <v>53</v>
      </c>
      <c r="AS17" s="3" t="s">
        <v>54</v>
      </c>
      <c r="AT17" s="3" t="s">
        <v>55</v>
      </c>
      <c r="AU17" s="3" t="s">
        <v>56</v>
      </c>
      <c r="AV17" s="3" t="s">
        <v>32</v>
      </c>
      <c r="AW17" s="3" t="s">
        <v>57</v>
      </c>
      <c r="AX17" s="3" t="s">
        <v>58</v>
      </c>
      <c r="AY17" s="3" t="s">
        <v>59</v>
      </c>
      <c r="AZ17" s="3" t="s">
        <v>60</v>
      </c>
      <c r="BA17" s="3" t="s">
        <v>32</v>
      </c>
      <c r="BB17" s="3" t="s">
        <v>61</v>
      </c>
      <c r="BC17" s="3" t="s">
        <v>62</v>
      </c>
      <c r="BD17" s="3" t="s">
        <v>63</v>
      </c>
      <c r="BE17" s="3" t="s">
        <v>64</v>
      </c>
      <c r="BF17" s="4" t="s">
        <v>32</v>
      </c>
    </row>
    <row r="18" spans="1:58" s="12" customFormat="1" ht="26" customHeight="1" thickTop="1">
      <c r="A18"/>
      <c r="B18" s="13" t="s">
        <v>64</v>
      </c>
      <c r="C18" s="14">
        <v>0.33171517171061443</v>
      </c>
      <c r="D18" s="15">
        <v>0.31323302475372339</v>
      </c>
      <c r="E18" s="15">
        <v>0.34809153500190043</v>
      </c>
      <c r="F18" s="15">
        <v>0.30551240790229656</v>
      </c>
      <c r="G18" s="15">
        <v>0.19389124723081694</v>
      </c>
      <c r="H18" s="15">
        <v>0.24856169553604768</v>
      </c>
      <c r="I18" s="15">
        <v>0.37324502195405301</v>
      </c>
      <c r="J18" s="15">
        <v>0.44449369453802062</v>
      </c>
      <c r="K18" s="15">
        <v>0.35615524262160242</v>
      </c>
      <c r="L18" s="15">
        <v>0.22510468766281164</v>
      </c>
      <c r="M18" s="15">
        <v>0.33563713009516888</v>
      </c>
      <c r="N18" s="15">
        <v>0.31496274399434532</v>
      </c>
      <c r="O18" s="15">
        <v>0.50845153724065217</v>
      </c>
      <c r="P18" s="15">
        <v>0.16013342685284448</v>
      </c>
      <c r="Q18" s="15">
        <v>0.31535344629670942</v>
      </c>
      <c r="R18" s="15">
        <v>9.16304088085165E-2</v>
      </c>
      <c r="S18" s="15">
        <v>0.39005243478635393</v>
      </c>
      <c r="T18" s="15">
        <v>0.67002919981980336</v>
      </c>
      <c r="U18" s="15">
        <v>0.34183204115724836</v>
      </c>
      <c r="V18" s="15">
        <v>0.32064450720686766</v>
      </c>
      <c r="W18" s="15">
        <v>0.35227066748189384</v>
      </c>
      <c r="X18" s="15">
        <v>0.24389505568352449</v>
      </c>
      <c r="Y18" s="15">
        <v>0.59081013603058785</v>
      </c>
      <c r="Z18" s="15">
        <v>0.3014418672213946</v>
      </c>
      <c r="AA18" s="15">
        <v>0.21187115877212293</v>
      </c>
      <c r="AB18" s="15">
        <v>0.35078019674599337</v>
      </c>
      <c r="AC18" s="15">
        <v>0.34213245173776025</v>
      </c>
      <c r="AD18" s="15">
        <v>0.43235902544665877</v>
      </c>
      <c r="AE18" s="15">
        <v>0.22816305664057587</v>
      </c>
      <c r="AF18" s="15">
        <v>0.28995396332484591</v>
      </c>
      <c r="AG18" s="15">
        <v>0.34298034981889147</v>
      </c>
      <c r="AH18" s="15">
        <v>0.3710771524185062</v>
      </c>
      <c r="AI18" s="15">
        <v>0.3299214084075997</v>
      </c>
      <c r="AJ18" s="15">
        <v>5.4327391881546731E-3</v>
      </c>
      <c r="AK18" s="15">
        <v>3.9758626593804802E-2</v>
      </c>
      <c r="AL18" s="15">
        <v>0.23696034746341213</v>
      </c>
      <c r="AM18" s="15">
        <v>0.78185490502345256</v>
      </c>
      <c r="AN18" s="15">
        <v>0.20262906645950934</v>
      </c>
      <c r="AO18" s="15">
        <v>3.6970616940891536E-2</v>
      </c>
      <c r="AP18" s="15">
        <v>0.57813585553144431</v>
      </c>
      <c r="AQ18" s="15">
        <v>0.14600905745029924</v>
      </c>
      <c r="AR18" s="15">
        <v>0.6404182826045709</v>
      </c>
      <c r="AS18" s="15">
        <v>6.9626529172777105E-2</v>
      </c>
      <c r="AT18" s="15">
        <v>0.3804161947403592</v>
      </c>
      <c r="AU18" s="15">
        <v>0.24982646447423465</v>
      </c>
      <c r="AV18" s="15">
        <v>0.1765346741616719</v>
      </c>
      <c r="AW18" s="15">
        <v>1.2099973035272297E-2</v>
      </c>
      <c r="AX18" s="15">
        <v>0.1549599917229961</v>
      </c>
      <c r="AY18" s="15">
        <v>0.55951417937402748</v>
      </c>
      <c r="AZ18" s="15">
        <v>0.90941265185697318</v>
      </c>
      <c r="BA18" s="15">
        <v>0.29057505921694232</v>
      </c>
      <c r="BB18" s="15">
        <v>0</v>
      </c>
      <c r="BC18" s="15">
        <v>0</v>
      </c>
      <c r="BD18" s="15">
        <v>0</v>
      </c>
      <c r="BE18" s="15">
        <v>1</v>
      </c>
      <c r="BF18" s="16">
        <v>0</v>
      </c>
    </row>
    <row r="53" spans="1:61" ht="14" thickBot="1">
      <c r="A53" s="31" t="s">
        <v>14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</row>
    <row r="54" spans="1:61" ht="24.5" customHeight="1" thickTop="1">
      <c r="A54" s="32" t="s">
        <v>0</v>
      </c>
      <c r="B54" s="33"/>
      <c r="C54" s="1" t="s">
        <v>1</v>
      </c>
      <c r="D54" s="43" t="s">
        <v>6</v>
      </c>
      <c r="E54" s="44"/>
      <c r="F54" s="45"/>
      <c r="G54" s="43" t="s">
        <v>7</v>
      </c>
      <c r="H54" s="44"/>
      <c r="I54" s="44"/>
      <c r="J54" s="44"/>
      <c r="K54" s="45"/>
      <c r="L54" s="43" t="s">
        <v>8</v>
      </c>
      <c r="M54" s="44"/>
      <c r="N54" s="44"/>
      <c r="O54" s="44"/>
      <c r="P54" s="45"/>
      <c r="Q54" s="39" t="s">
        <v>9</v>
      </c>
      <c r="R54" s="39"/>
      <c r="S54" s="39"/>
      <c r="T54" s="39"/>
      <c r="U54" s="39"/>
      <c r="V54" s="39" t="s">
        <v>10</v>
      </c>
      <c r="W54" s="39"/>
      <c r="X54" s="39"/>
      <c r="Y54" s="39"/>
      <c r="Z54" s="39"/>
      <c r="AA54" s="39" t="s">
        <v>11</v>
      </c>
      <c r="AB54" s="39"/>
      <c r="AC54" s="39"/>
      <c r="AD54" s="39" t="s">
        <v>12</v>
      </c>
      <c r="AE54" s="39"/>
      <c r="AF54" s="39"/>
      <c r="AG54" s="39"/>
      <c r="AH54" s="39"/>
      <c r="AI54" s="39" t="s">
        <v>13</v>
      </c>
      <c r="AJ54" s="39"/>
      <c r="AK54" s="39"/>
      <c r="AL54" s="39"/>
      <c r="AM54" s="39"/>
      <c r="AN54" s="39" t="s">
        <v>14</v>
      </c>
      <c r="AO54" s="39"/>
      <c r="AP54" s="39"/>
      <c r="AQ54" s="39"/>
      <c r="AR54" s="40"/>
    </row>
    <row r="55" spans="1:61" ht="53" thickBot="1">
      <c r="A55" s="34"/>
      <c r="B55" s="35"/>
      <c r="C55" s="2" t="s">
        <v>15</v>
      </c>
      <c r="D55" s="3" t="s">
        <v>29</v>
      </c>
      <c r="E55" s="3" t="s">
        <v>30</v>
      </c>
      <c r="F55" s="3" t="s">
        <v>31</v>
      </c>
      <c r="G55" s="3" t="s">
        <v>33</v>
      </c>
      <c r="H55" s="3" t="s">
        <v>34</v>
      </c>
      <c r="I55" s="3" t="s">
        <v>35</v>
      </c>
      <c r="J55" s="3" t="s">
        <v>36</v>
      </c>
      <c r="K55" s="3" t="s">
        <v>37</v>
      </c>
      <c r="L55" s="3" t="s">
        <v>38</v>
      </c>
      <c r="M55" s="3" t="s">
        <v>39</v>
      </c>
      <c r="N55" s="3" t="s">
        <v>40</v>
      </c>
      <c r="O55" s="3" t="s">
        <v>41</v>
      </c>
      <c r="P55" s="3" t="s">
        <v>42</v>
      </c>
      <c r="Q55" s="3" t="s">
        <v>43</v>
      </c>
      <c r="R55" s="3" t="s">
        <v>44</v>
      </c>
      <c r="S55" s="3" t="s">
        <v>45</v>
      </c>
      <c r="T55" s="3" t="s">
        <v>46</v>
      </c>
      <c r="U55" s="3" t="s">
        <v>26</v>
      </c>
      <c r="V55" s="3" t="s">
        <v>47</v>
      </c>
      <c r="W55" s="3" t="s">
        <v>48</v>
      </c>
      <c r="X55" s="3" t="s">
        <v>49</v>
      </c>
      <c r="Y55" s="3" t="s">
        <v>50</v>
      </c>
      <c r="Z55" s="3" t="s">
        <v>32</v>
      </c>
      <c r="AA55" s="3" t="s">
        <v>51</v>
      </c>
      <c r="AB55" s="3" t="s">
        <v>52</v>
      </c>
      <c r="AC55" s="3" t="s">
        <v>32</v>
      </c>
      <c r="AD55" s="3" t="s">
        <v>53</v>
      </c>
      <c r="AE55" s="3" t="s">
        <v>54</v>
      </c>
      <c r="AF55" s="3" t="s">
        <v>55</v>
      </c>
      <c r="AG55" s="3" t="s">
        <v>56</v>
      </c>
      <c r="AH55" s="3" t="s">
        <v>32</v>
      </c>
      <c r="AI55" s="3" t="s">
        <v>57</v>
      </c>
      <c r="AJ55" s="3" t="s">
        <v>58</v>
      </c>
      <c r="AK55" s="3" t="s">
        <v>59</v>
      </c>
      <c r="AL55" s="3" t="s">
        <v>60</v>
      </c>
      <c r="AM55" s="3" t="s">
        <v>32</v>
      </c>
      <c r="AN55" s="3" t="s">
        <v>61</v>
      </c>
      <c r="AO55" s="3" t="s">
        <v>62</v>
      </c>
      <c r="AP55" s="3" t="s">
        <v>63</v>
      </c>
      <c r="AQ55" s="3" t="s">
        <v>64</v>
      </c>
      <c r="AR55" s="4" t="s">
        <v>32</v>
      </c>
    </row>
    <row r="56" spans="1:61" s="12" customFormat="1" ht="26" customHeight="1" thickTop="1">
      <c r="A56"/>
      <c r="B56" s="13" t="s">
        <v>64</v>
      </c>
      <c r="C56" s="14">
        <v>0.33171517171061443</v>
      </c>
      <c r="D56" s="15">
        <v>9.16304088085165E-2</v>
      </c>
      <c r="E56" s="15">
        <v>0.39005243478635393</v>
      </c>
      <c r="F56" s="15">
        <v>0.67002919981980336</v>
      </c>
      <c r="G56" s="15">
        <v>0.34183204115724836</v>
      </c>
      <c r="H56" s="15">
        <v>0.32064450720686766</v>
      </c>
      <c r="I56" s="15">
        <v>0.35227066748189384</v>
      </c>
      <c r="J56" s="15">
        <v>0.24389505568352449</v>
      </c>
      <c r="K56" s="15">
        <v>0.59081013603058785</v>
      </c>
      <c r="L56" s="15">
        <v>0.3014418672213946</v>
      </c>
      <c r="M56" s="15">
        <v>0.21187115877212293</v>
      </c>
      <c r="N56" s="15">
        <v>0.35078019674599337</v>
      </c>
      <c r="O56" s="15">
        <v>0.34213245173776025</v>
      </c>
      <c r="P56" s="15">
        <v>0.43235902544665877</v>
      </c>
      <c r="Q56" s="15">
        <v>0.22816305664057587</v>
      </c>
      <c r="R56" s="15">
        <v>0.28995396332484591</v>
      </c>
      <c r="S56" s="15">
        <v>0.34298034981889147</v>
      </c>
      <c r="T56" s="15">
        <v>0.3710771524185062</v>
      </c>
      <c r="U56" s="15">
        <v>0.3299214084075997</v>
      </c>
      <c r="V56" s="15">
        <v>5.4327391881546731E-3</v>
      </c>
      <c r="W56" s="15">
        <v>3.9758626593804802E-2</v>
      </c>
      <c r="X56" s="15">
        <v>0.23696034746341213</v>
      </c>
      <c r="Y56" s="15">
        <v>0.78185490502345256</v>
      </c>
      <c r="Z56" s="15">
        <v>0.20262906645950934</v>
      </c>
      <c r="AA56" s="15">
        <v>3.6970616940891536E-2</v>
      </c>
      <c r="AB56" s="15">
        <v>0.57813585553144431</v>
      </c>
      <c r="AC56" s="15">
        <v>0.14600905745029924</v>
      </c>
      <c r="AD56" s="15">
        <v>0.6404182826045709</v>
      </c>
      <c r="AE56" s="15">
        <v>6.9626529172777105E-2</v>
      </c>
      <c r="AF56" s="15">
        <v>0.3804161947403592</v>
      </c>
      <c r="AG56" s="15">
        <v>0.24982646447423465</v>
      </c>
      <c r="AH56" s="15">
        <v>0.1765346741616719</v>
      </c>
      <c r="AI56" s="15">
        <v>1.2099973035272297E-2</v>
      </c>
      <c r="AJ56" s="15">
        <v>0.1549599917229961</v>
      </c>
      <c r="AK56" s="15">
        <v>0.55951417937402748</v>
      </c>
      <c r="AL56" s="15">
        <v>0.90941265185697318</v>
      </c>
      <c r="AM56" s="15">
        <v>0.29057505921694232</v>
      </c>
      <c r="AN56" s="15">
        <v>0</v>
      </c>
      <c r="AO56" s="15">
        <v>0</v>
      </c>
      <c r="AP56" s="15">
        <v>0</v>
      </c>
      <c r="AQ56" s="15">
        <v>1</v>
      </c>
      <c r="AR56" s="16">
        <v>0</v>
      </c>
    </row>
  </sheetData>
  <mergeCells count="39">
    <mergeCell ref="V54:Z54"/>
    <mergeCell ref="AA54:AC54"/>
    <mergeCell ref="AD54:AH54"/>
    <mergeCell ref="AI54:AM54"/>
    <mergeCell ref="AN54:AR54"/>
    <mergeCell ref="D54:F54"/>
    <mergeCell ref="BB16:BF16"/>
    <mergeCell ref="A54:B55"/>
    <mergeCell ref="G54:K54"/>
    <mergeCell ref="L54:P54"/>
    <mergeCell ref="Q54:U54"/>
    <mergeCell ref="Z16:AD16"/>
    <mergeCell ref="AE16:AI16"/>
    <mergeCell ref="AJ16:AN16"/>
    <mergeCell ref="AO16:AQ16"/>
    <mergeCell ref="AR16:AV16"/>
    <mergeCell ref="AW16:BA16"/>
    <mergeCell ref="AW4:BA4"/>
    <mergeCell ref="BB4:BF4"/>
    <mergeCell ref="A6:A9"/>
    <mergeCell ref="R4:T4"/>
    <mergeCell ref="U4:Y4"/>
    <mergeCell ref="Z4:AD4"/>
    <mergeCell ref="AE4:AI4"/>
    <mergeCell ref="AJ4:AN4"/>
    <mergeCell ref="AO4:AQ4"/>
    <mergeCell ref="AR4:AV4"/>
    <mergeCell ref="A16:B17"/>
    <mergeCell ref="D16:E16"/>
    <mergeCell ref="F16:J16"/>
    <mergeCell ref="K16:N16"/>
    <mergeCell ref="O16:Q16"/>
    <mergeCell ref="R16:T16"/>
    <mergeCell ref="A4:B5"/>
    <mergeCell ref="D4:E4"/>
    <mergeCell ref="F4:J4"/>
    <mergeCell ref="K4:N4"/>
    <mergeCell ref="O4:Q4"/>
    <mergeCell ref="U16:Y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Lott</cp:lastModifiedBy>
  <dcterms:created xsi:type="dcterms:W3CDTF">2025-09-21T23:19:11Z</dcterms:created>
  <dcterms:modified xsi:type="dcterms:W3CDTF">2025-09-22T00:25:16Z</dcterms:modified>
</cp:coreProperties>
</file>