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filterPrivacy="1" defaultThemeVersion="124226"/>
  <xr:revisionPtr revIDLastSave="0" documentId="8_{6DFDFF74-E631-4E49-A168-80E3A61C5F93}" xr6:coauthVersionLast="47" xr6:coauthVersionMax="47" xr10:uidLastSave="{00000000-0000-0000-0000-000000000000}"/>
  <bookViews>
    <workbookView xWindow="0" yWindow="760" windowWidth="29040" windowHeight="15580" xr2:uid="{00000000-000D-0000-FFFF-FFFF00000000}"/>
  </bookViews>
  <sheets>
    <sheet name="22tbl01" sheetId="1" r:id="rId1"/>
  </sheets>
  <definedNames>
    <definedName name="_xlnm.Print_Area" localSheetId="0">'22tbl01'!$A$1:$V$42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22" i="1"/>
  <c r="E21" i="1"/>
  <c r="E20" i="1"/>
  <c r="E19" i="1"/>
  <c r="E18" i="1"/>
  <c r="E17" i="1"/>
  <c r="E16" i="1"/>
  <c r="E15" i="1"/>
  <c r="E14" i="1"/>
  <c r="E13" i="1"/>
  <c r="E12" i="1"/>
  <c r="E11" i="1"/>
  <c r="E10" i="1"/>
  <c r="E9" i="1"/>
  <c r="E8" i="1"/>
  <c r="E7" i="1"/>
  <c r="E6" i="1"/>
  <c r="E24" i="1"/>
</calcChain>
</file>

<file path=xl/sharedStrings.xml><?xml version="1.0" encoding="utf-8"?>
<sst xmlns="http://schemas.openxmlformats.org/spreadsheetml/2006/main" count="102" uniqueCount="68">
  <si>
    <t>Table 1</t>
  </si>
  <si>
    <t>Year</t>
  </si>
  <si>
    <t>Robbery</t>
  </si>
  <si>
    <t>Burglary</t>
  </si>
  <si>
    <r>
      <t>Population</t>
    </r>
    <r>
      <rPr>
        <vertAlign val="superscript"/>
        <sz val="9"/>
        <rFont val="Times New Roman"/>
        <family val="1"/>
      </rPr>
      <t>1</t>
    </r>
  </si>
  <si>
    <t>Table 1A</t>
  </si>
  <si>
    <t>Years</t>
  </si>
  <si>
    <t xml:space="preserve"> </t>
  </si>
  <si>
    <t>2003</t>
  </si>
  <si>
    <t>Motor 
vehicle 
theft</t>
  </si>
  <si>
    <t>2004</t>
  </si>
  <si>
    <t xml:space="preserve">Percent Change in Volume and Rate per 100,000 Inhabitants for 2 years, 5 years, and 10 years  </t>
  </si>
  <si>
    <t>2005</t>
  </si>
  <si>
    <t>Crime in the United States</t>
  </si>
  <si>
    <t>2006</t>
  </si>
  <si>
    <r>
      <t>1</t>
    </r>
    <r>
      <rPr>
        <sz val="9"/>
        <rFont val="Times New Roman"/>
        <family val="1"/>
      </rPr>
      <t xml:space="preserve"> Populations are U.S. Census Bureau provisional estimates as of July 1 for each year except 2000 and 2010, which are decennial census counts.</t>
    </r>
  </si>
  <si>
    <t>2007</t>
  </si>
  <si>
    <t>2008</t>
  </si>
  <si>
    <t>2009</t>
  </si>
  <si>
    <t>Murder and
nonnegligent 
manslaughter</t>
  </si>
  <si>
    <t xml:space="preserve">Robbery 
rate </t>
  </si>
  <si>
    <t>Aggravated 
assault</t>
  </si>
  <si>
    <t xml:space="preserve">Aggravated 
assault rate </t>
  </si>
  <si>
    <t>Property 
crime</t>
  </si>
  <si>
    <t xml:space="preserve">Burglary 
rate </t>
  </si>
  <si>
    <t xml:space="preserve">Larceny-
theft rate </t>
  </si>
  <si>
    <t>Murder and 
nonnegligent 
manslaughter</t>
  </si>
  <si>
    <t xml:space="preserve">Murder and 
nonnegligent 
manslaughter 
rate </t>
  </si>
  <si>
    <t xml:space="preserve">Property 
crime 
rate </t>
  </si>
  <si>
    <t xml:space="preserve">Violent 
crime 
rate </t>
  </si>
  <si>
    <t xml:space="preserve">Motor 
vehicle 
theft 
rate </t>
  </si>
  <si>
    <t>Larceny-
theft</t>
  </si>
  <si>
    <t>2010</t>
  </si>
  <si>
    <t>2011</t>
  </si>
  <si>
    <t>2012</t>
  </si>
  <si>
    <r>
      <t>2</t>
    </r>
    <r>
      <rPr>
        <sz val="9"/>
        <rFont val="Times New Roman"/>
        <family val="1"/>
      </rPr>
      <t xml:space="preserve"> The violent crime figures include the offenses of murder, rape (legacy definition), robbery, and aggravated assault.</t>
    </r>
  </si>
  <si>
    <r>
      <t>Violent 
crime</t>
    </r>
    <r>
      <rPr>
        <b/>
        <vertAlign val="superscript"/>
        <sz val="9"/>
        <rFont val="Times New Roman"/>
        <family val="1"/>
      </rPr>
      <t>1</t>
    </r>
  </si>
  <si>
    <r>
      <t>1</t>
    </r>
    <r>
      <rPr>
        <sz val="9"/>
        <rFont val="Times New Roman"/>
        <family val="1"/>
      </rPr>
      <t xml:space="preserve"> The violent crime figures include the offenses of murder, rape (legacy definition), robbery, and aggravated assault.</t>
    </r>
  </si>
  <si>
    <r>
      <t>Violent</t>
    </r>
    <r>
      <rPr>
        <b/>
        <sz val="9"/>
        <rFont val="Times New Roman"/>
        <family val="1"/>
      </rPr>
      <t xml:space="preserve">
crime</t>
    </r>
    <r>
      <rPr>
        <b/>
        <vertAlign val="superscript"/>
        <sz val="9"/>
        <rFont val="Times New Roman"/>
        <family val="1"/>
      </rPr>
      <t>2</t>
    </r>
  </si>
  <si>
    <t>2013</t>
  </si>
  <si>
    <r>
      <t>Rape
(legacy 
definition) 
rate</t>
    </r>
    <r>
      <rPr>
        <i/>
        <vertAlign val="superscript"/>
        <sz val="9"/>
        <rFont val="Times New Roman"/>
        <family val="1"/>
      </rPr>
      <t>4</t>
    </r>
  </si>
  <si>
    <r>
      <t>Rape
(legacy 
definition)</t>
    </r>
    <r>
      <rPr>
        <vertAlign val="superscript"/>
        <sz val="9"/>
        <rFont val="Times New Roman"/>
        <family val="1"/>
      </rPr>
      <t>4</t>
    </r>
  </si>
  <si>
    <r>
      <t>Rape
(revised 
definition) 
rate</t>
    </r>
    <r>
      <rPr>
        <i/>
        <vertAlign val="superscript"/>
        <sz val="9"/>
        <rFont val="Times New Roman"/>
        <family val="1"/>
      </rPr>
      <t>3</t>
    </r>
  </si>
  <si>
    <r>
      <t>Rape
(revised 
definition)</t>
    </r>
    <r>
      <rPr>
        <vertAlign val="superscript"/>
        <sz val="9"/>
        <rFont val="Times New Roman"/>
        <family val="1"/>
      </rPr>
      <t>3</t>
    </r>
  </si>
  <si>
    <r>
      <t>Rape
(revised 
definition) 
rate</t>
    </r>
    <r>
      <rPr>
        <i/>
        <vertAlign val="superscript"/>
        <sz val="9"/>
        <rFont val="Times New Roman"/>
        <family val="1"/>
      </rPr>
      <t>2</t>
    </r>
  </si>
  <si>
    <r>
      <t>Rape
(legacy 
definition)</t>
    </r>
    <r>
      <rPr>
        <vertAlign val="superscript"/>
        <sz val="9"/>
        <rFont val="Times New Roman"/>
        <family val="1"/>
      </rPr>
      <t>3</t>
    </r>
  </si>
  <si>
    <r>
      <t>Rape
(legacy 
definition) 
rate</t>
    </r>
    <r>
      <rPr>
        <i/>
        <vertAlign val="superscript"/>
        <sz val="9"/>
        <rFont val="Times New Roman"/>
        <family val="1"/>
      </rPr>
      <t>3</t>
    </r>
  </si>
  <si>
    <r>
      <t>Rape
(revised 
definition)</t>
    </r>
    <r>
      <rPr>
        <vertAlign val="superscript"/>
        <sz val="9"/>
        <rFont val="Times New Roman"/>
        <family val="1"/>
      </rPr>
      <t>2</t>
    </r>
  </si>
  <si>
    <r>
      <rPr>
        <vertAlign val="superscript"/>
        <sz val="9"/>
        <rFont val="Times New Roman"/>
        <family val="1"/>
      </rPr>
      <t xml:space="preserve">3 </t>
    </r>
    <r>
      <rPr>
        <sz val="9"/>
        <rFont val="Times New Roman"/>
        <family val="1"/>
      </rPr>
      <t>The figures shown in this column for the offense of rape were estimated using the revised UCR definition of rape. See data declaration for further explanation.</t>
    </r>
  </si>
  <si>
    <r>
      <rPr>
        <vertAlign val="superscript"/>
        <sz val="9"/>
        <rFont val="Times New Roman"/>
        <family val="1"/>
      </rPr>
      <t xml:space="preserve">4 </t>
    </r>
    <r>
      <rPr>
        <sz val="9"/>
        <rFont val="Times New Roman"/>
        <family val="1"/>
      </rPr>
      <t>The figures shown in this column for the offense of rape were estimated using the legacy UCR definition of rape. See data declaration for further explanation.</t>
    </r>
  </si>
  <si>
    <t>NOTE:  Although arson data are included in the trend and clearance tables, sufficient data are not available to estimate totals for this offense. Therefore, no arson data are published in this table.</t>
  </si>
  <si>
    <r>
      <rPr>
        <vertAlign val="superscript"/>
        <sz val="9"/>
        <rFont val="Times New Roman"/>
        <family val="1"/>
      </rPr>
      <t xml:space="preserve">2 </t>
    </r>
    <r>
      <rPr>
        <sz val="9"/>
        <rFont val="Times New Roman"/>
        <family val="1"/>
      </rPr>
      <t>The figures shown in this column for the offense of rape were estimated using the revised UCR definition of rape. See data declaration for further explanation.</t>
    </r>
  </si>
  <si>
    <r>
      <rPr>
        <vertAlign val="superscript"/>
        <sz val="9"/>
        <rFont val="Times New Roman"/>
        <family val="1"/>
      </rPr>
      <t xml:space="preserve">3 </t>
    </r>
    <r>
      <rPr>
        <sz val="9"/>
        <rFont val="Times New Roman"/>
        <family val="1"/>
      </rPr>
      <t>The figures shown in this column for the offense of rape were estimated using the legacy UCR definition of rape. See data declaration for further explanation.</t>
    </r>
  </si>
  <si>
    <t>2014</t>
  </si>
  <si>
    <t>2015</t>
  </si>
  <si>
    <t>2016</t>
  </si>
  <si>
    <t>2017</t>
  </si>
  <si>
    <t>2018</t>
  </si>
  <si>
    <t>2020</t>
  </si>
  <si>
    <t xml:space="preserve">by Volume and Rate per 100,000 Inhabitants, 2003–2022 </t>
  </si>
  <si>
    <t>2022/2021</t>
  </si>
  <si>
    <t>2022/2018</t>
  </si>
  <si>
    <t>2022/2013</t>
  </si>
  <si>
    <t>2019</t>
  </si>
  <si>
    <t>2022</t>
  </si>
  <si>
    <r>
      <t xml:space="preserve">5 </t>
    </r>
    <r>
      <rPr>
        <sz val="9"/>
        <rFont val="Times New Roman"/>
        <family val="1"/>
      </rPr>
      <t>The crime figures have been adjusted.</t>
    </r>
  </si>
  <si>
    <r>
      <t>2021</t>
    </r>
    <r>
      <rPr>
        <vertAlign val="superscript"/>
        <sz val="9"/>
        <rFont val="Times New Roman"/>
        <family val="1"/>
      </rPr>
      <t>5</t>
    </r>
  </si>
  <si>
    <t>Percent Change in Violent Crime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</si>
</sst>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_);\-##,##0.0_)"/>
    <numFmt numFmtId="167" formatCode="0.0%"/>
  </numFmts>
  <fonts count="12" x14ac:knownFonts="1">
    <font>
      <sz val="10"/>
      <name val="Arial"/>
    </font>
    <font>
      <sz val="8"/>
      <name val="arial"/>
      <family val="2"/>
    </font>
    <font>
      <b/>
      <sz val="9"/>
      <name val="Times New Roman"/>
      <family val="1"/>
    </font>
    <font>
      <sz val="9"/>
      <name val="Times New Roman"/>
      <family val="1"/>
    </font>
    <font>
      <vertAlign val="superscript"/>
      <sz val="9"/>
      <name val="Times New Roman"/>
      <family val="1"/>
    </font>
    <font>
      <b/>
      <i/>
      <sz val="9"/>
      <name val="Times New Roman"/>
      <family val="1"/>
    </font>
    <font>
      <i/>
      <sz val="9"/>
      <name val="Times New Roman"/>
      <family val="1"/>
    </font>
    <font>
      <sz val="10"/>
      <name val="Arial"/>
      <family val="2"/>
    </font>
    <font>
      <i/>
      <vertAlign val="superscript"/>
      <sz val="9"/>
      <name val="Times New Roman"/>
      <family val="1"/>
    </font>
    <font>
      <sz val="9"/>
      <name val="Arial"/>
      <family val="2"/>
    </font>
    <font>
      <b/>
      <vertAlign val="superscript"/>
      <sz val="9"/>
      <name val="Times New Roman"/>
      <family val="1"/>
    </font>
    <fon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42">
    <xf numFmtId="0" fontId="0" fillId="0" borderId="0" xfId="0"/>
    <xf numFmtId="0" fontId="2" fillId="0" borderId="1" xfId="0" applyFont="1" applyBorder="1"/>
    <xf numFmtId="0" fontId="3" fillId="0" borderId="0" xfId="0" applyFont="1"/>
    <xf numFmtId="49" fontId="3" fillId="0" borderId="0" xfId="0" applyNumberFormat="1" applyFont="1"/>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1" xfId="0" applyNumberFormat="1" applyFont="1" applyBorder="1"/>
    <xf numFmtId="3" fontId="3" fillId="0" borderId="0" xfId="0" applyNumberFormat="1" applyFont="1"/>
    <xf numFmtId="164" fontId="3" fillId="0" borderId="1" xfId="0" applyNumberFormat="1" applyFont="1" applyBorder="1"/>
    <xf numFmtId="164" fontId="3" fillId="0" borderId="0" xfId="0" applyNumberFormat="1" applyFont="1"/>
    <xf numFmtId="0" fontId="2" fillId="0" borderId="0" xfId="0" applyFont="1" applyAlignment="1">
      <alignment horizontal="left" vertical="center" wrapText="1"/>
    </xf>
    <xf numFmtId="0" fontId="3" fillId="0" borderId="0" xfId="0" applyFont="1" applyAlignment="1">
      <alignment wrapText="1"/>
    </xf>
    <xf numFmtId="0" fontId="6" fillId="0" borderId="0" xfId="0" applyFont="1" applyAlignment="1">
      <alignment wrapText="1"/>
    </xf>
    <xf numFmtId="0" fontId="2" fillId="0" borderId="0" xfId="0" applyFont="1"/>
    <xf numFmtId="49" fontId="3" fillId="0" borderId="0" xfId="0" applyNumberFormat="1" applyFont="1" applyAlignment="1">
      <alignment horizontal="left" indent="1"/>
    </xf>
    <xf numFmtId="165" fontId="3" fillId="0" borderId="0" xfId="0" applyNumberFormat="1" applyFont="1" applyAlignment="1">
      <alignment horizontal="right" wrapText="1"/>
    </xf>
    <xf numFmtId="1" fontId="3" fillId="0" borderId="0" xfId="0" applyNumberFormat="1" applyFont="1"/>
    <xf numFmtId="166" fontId="3" fillId="0" borderId="0" xfId="0" applyNumberFormat="1" applyFont="1" applyAlignment="1">
      <alignment horizontal="right" wrapText="1" indent="1"/>
    </xf>
    <xf numFmtId="166" fontId="3" fillId="0" borderId="1" xfId="0" applyNumberFormat="1" applyFont="1" applyBorder="1" applyAlignment="1">
      <alignment horizontal="right" wrapText="1" indent="1"/>
    </xf>
    <xf numFmtId="164" fontId="3" fillId="0" borderId="0" xfId="0" applyNumberFormat="1" applyFont="1" applyAlignment="1">
      <alignment horizontal="right" inden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xf numFmtId="0" fontId="3" fillId="0" borderId="3" xfId="0" applyFont="1" applyBorder="1" applyAlignment="1">
      <alignment horizontal="center" wrapText="1"/>
    </xf>
    <xf numFmtId="0" fontId="9" fillId="0" borderId="0" xfId="0" applyFont="1"/>
    <xf numFmtId="0" fontId="0" fillId="0" borderId="2" xfId="0" applyBorder="1" applyAlignment="1">
      <alignment wrapText="1"/>
    </xf>
    <xf numFmtId="0" fontId="4" fillId="0" borderId="2" xfId="0" applyFont="1" applyBorder="1"/>
    <xf numFmtId="0" fontId="4" fillId="0" borderId="0" xfId="0" applyFont="1"/>
    <xf numFmtId="0" fontId="4" fillId="0" borderId="0" xfId="0" applyFont="1" applyAlignment="1">
      <alignment wrapText="1"/>
    </xf>
    <xf numFmtId="0" fontId="2" fillId="0" borderId="3" xfId="0" applyFont="1" applyBorder="1" applyAlignment="1">
      <alignment horizontal="center" wrapText="1"/>
    </xf>
    <xf numFmtId="0" fontId="6" fillId="0" borderId="3" xfId="0" applyFont="1" applyBorder="1" applyAlignment="1">
      <alignment horizontal="center" wrapText="1"/>
    </xf>
    <xf numFmtId="0" fontId="7" fillId="0" borderId="0" xfId="0" applyFont="1"/>
    <xf numFmtId="49" fontId="3" fillId="0" borderId="1" xfId="0" applyNumberFormat="1" applyFont="1" applyBorder="1"/>
    <xf numFmtId="0" fontId="5" fillId="0" borderId="3" xfId="0" applyFont="1" applyBorder="1" applyAlignment="1">
      <alignment horizontal="left" wrapText="1"/>
    </xf>
    <xf numFmtId="49" fontId="3" fillId="0" borderId="2" xfId="0" applyNumberFormat="1" applyFont="1" applyBorder="1"/>
    <xf numFmtId="49" fontId="3" fillId="0" borderId="0" xfId="0" applyNumberFormat="1" applyFont="1"/>
    <xf numFmtId="0" fontId="3" fillId="0" borderId="0" xfId="0" applyFont="1"/>
    <xf numFmtId="0" fontId="0" fillId="0" borderId="0" xfId="0"/>
    <xf numFmtId="167" fontId="3" fillId="0" borderId="0" xfId="1" applyNumberFormat="1" applyFont="1" applyAlignment="1">
      <alignment horizontal="right" inden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tabSelected="1" zoomScale="120" zoomScaleNormal="120" zoomScaleSheetLayoutView="100" workbookViewId="0">
      <selection activeCell="E5" sqref="E5"/>
    </sheetView>
  </sheetViews>
  <sheetFormatPr baseColWidth="10" defaultColWidth="9.1640625" defaultRowHeight="12" x14ac:dyDescent="0.15"/>
  <cols>
    <col min="1" max="1" width="7.33203125" style="2" customWidth="1"/>
    <col min="2" max="2" width="9.5" style="7" customWidth="1"/>
    <col min="3" max="3" width="9.1640625" style="7"/>
    <col min="4" max="4" width="8.5" style="9" customWidth="1"/>
    <col min="5" max="5" width="10" style="7" customWidth="1"/>
    <col min="6" max="6" width="11.33203125" style="9" customWidth="1"/>
    <col min="7" max="7" width="8.5" style="7" customWidth="1"/>
    <col min="8" max="8" width="9.33203125" style="9" customWidth="1"/>
    <col min="9" max="9" width="9" style="7" customWidth="1"/>
    <col min="10" max="10" width="9.5" style="9" customWidth="1"/>
    <col min="11" max="11" width="8.33203125" style="7" customWidth="1"/>
    <col min="12" max="12" width="9.1640625" style="9"/>
    <col min="13" max="13" width="9" style="7" customWidth="1"/>
    <col min="14" max="14" width="9.1640625" style="9"/>
    <col min="15" max="15" width="9" style="7" customWidth="1"/>
    <col min="16" max="16" width="8.5" style="9" customWidth="1"/>
    <col min="17" max="17" width="8.83203125" style="7" customWidth="1"/>
    <col min="18" max="18" width="8.6640625" style="9" customWidth="1"/>
    <col min="19" max="19" width="10.6640625" style="7" customWidth="1"/>
    <col min="20" max="20" width="8.6640625" style="9" customWidth="1"/>
    <col min="21" max="21" width="8.5" style="7" customWidth="1"/>
    <col min="22" max="22" width="8.5" style="9" customWidth="1"/>
    <col min="23" max="16384" width="9.1640625" style="2"/>
  </cols>
  <sheetData>
    <row r="1" spans="1:25" x14ac:dyDescent="0.15">
      <c r="A1" s="1" t="s">
        <v>0</v>
      </c>
      <c r="B1" s="6" t="s">
        <v>7</v>
      </c>
      <c r="C1" s="6"/>
      <c r="D1" s="8"/>
      <c r="E1" s="6"/>
      <c r="F1" s="8"/>
      <c r="G1" s="6"/>
      <c r="H1" s="8"/>
      <c r="I1" s="6"/>
      <c r="J1" s="8"/>
      <c r="K1" s="6"/>
      <c r="L1" s="8"/>
      <c r="M1" s="6"/>
      <c r="N1" s="8"/>
      <c r="O1" s="6"/>
      <c r="P1" s="8"/>
      <c r="Q1" s="6"/>
      <c r="R1" s="8"/>
      <c r="S1" s="6"/>
      <c r="T1" s="8"/>
      <c r="U1" s="6"/>
      <c r="V1" s="8"/>
    </row>
    <row r="2" spans="1:25" s="10" customFormat="1" x14ac:dyDescent="0.15">
      <c r="A2" s="21" t="s">
        <v>13</v>
      </c>
      <c r="B2" s="20"/>
      <c r="C2" s="20"/>
      <c r="D2" s="20"/>
      <c r="E2" s="20"/>
    </row>
    <row r="3" spans="1:25" x14ac:dyDescent="0.15">
      <c r="A3" s="2" t="s">
        <v>59</v>
      </c>
    </row>
    <row r="4" spans="1:25" s="12" customFormat="1" ht="91" x14ac:dyDescent="0.15">
      <c r="A4" s="26" t="s">
        <v>1</v>
      </c>
      <c r="B4" s="26" t="s">
        <v>4</v>
      </c>
      <c r="C4" s="32" t="s">
        <v>38</v>
      </c>
      <c r="D4" s="33" t="s">
        <v>29</v>
      </c>
      <c r="E4" s="33" t="s">
        <v>67</v>
      </c>
      <c r="F4" s="26" t="s">
        <v>19</v>
      </c>
      <c r="G4" s="33" t="s">
        <v>27</v>
      </c>
      <c r="H4" s="26" t="s">
        <v>43</v>
      </c>
      <c r="I4" s="33" t="s">
        <v>42</v>
      </c>
      <c r="J4" s="26" t="s">
        <v>41</v>
      </c>
      <c r="K4" s="33" t="s">
        <v>40</v>
      </c>
      <c r="L4" s="26" t="s">
        <v>2</v>
      </c>
      <c r="M4" s="33" t="s">
        <v>20</v>
      </c>
      <c r="N4" s="26" t="s">
        <v>21</v>
      </c>
      <c r="O4" s="33" t="s">
        <v>22</v>
      </c>
      <c r="P4" s="32" t="s">
        <v>23</v>
      </c>
      <c r="Q4" s="33" t="s">
        <v>28</v>
      </c>
      <c r="R4" s="26" t="s">
        <v>3</v>
      </c>
      <c r="S4" s="33" t="s">
        <v>24</v>
      </c>
      <c r="T4" s="26" t="s">
        <v>31</v>
      </c>
      <c r="U4" s="33" t="s">
        <v>25</v>
      </c>
      <c r="V4" s="26" t="s">
        <v>9</v>
      </c>
      <c r="W4" s="33" t="s">
        <v>30</v>
      </c>
    </row>
    <row r="5" spans="1:25" x14ac:dyDescent="0.15">
      <c r="A5" s="14" t="s">
        <v>8</v>
      </c>
      <c r="B5" s="4">
        <v>290809777</v>
      </c>
      <c r="C5" s="4">
        <v>1459416</v>
      </c>
      <c r="D5" s="19">
        <v>501.8</v>
      </c>
      <c r="E5" s="19"/>
      <c r="F5" s="4">
        <v>17716</v>
      </c>
      <c r="G5" s="19">
        <v>6.1</v>
      </c>
      <c r="H5" s="4"/>
      <c r="I5" s="19"/>
      <c r="J5" s="4">
        <v>92024</v>
      </c>
      <c r="K5" s="19">
        <v>31.6</v>
      </c>
      <c r="L5" s="4">
        <v>451480</v>
      </c>
      <c r="M5" s="19">
        <v>155.19999999999999</v>
      </c>
      <c r="N5" s="4">
        <v>898196</v>
      </c>
      <c r="O5" s="19">
        <v>308.89999999999998</v>
      </c>
      <c r="P5" s="4">
        <v>10755844</v>
      </c>
      <c r="Q5" s="5">
        <v>3698.6</v>
      </c>
      <c r="R5" s="4">
        <v>2221300</v>
      </c>
      <c r="S5" s="5">
        <v>763.8</v>
      </c>
      <c r="T5" s="4">
        <v>7217863</v>
      </c>
      <c r="U5" s="5">
        <v>2482</v>
      </c>
      <c r="V5" s="4">
        <v>1316681</v>
      </c>
      <c r="W5" s="19">
        <v>452.8</v>
      </c>
    </row>
    <row r="6" spans="1:25" x14ac:dyDescent="0.15">
      <c r="A6" s="14" t="s">
        <v>10</v>
      </c>
      <c r="B6" s="4">
        <v>293655404</v>
      </c>
      <c r="C6" s="4">
        <v>1428745</v>
      </c>
      <c r="D6" s="19">
        <v>486.5</v>
      </c>
      <c r="E6" s="41">
        <f t="shared" ref="E6:E23" si="0">(D6/D5)-1</f>
        <v>-3.049023515344762E-2</v>
      </c>
      <c r="F6" s="4">
        <v>16930</v>
      </c>
      <c r="G6" s="19">
        <v>5.8</v>
      </c>
      <c r="H6" s="4"/>
      <c r="I6" s="19"/>
      <c r="J6" s="4">
        <v>92126</v>
      </c>
      <c r="K6" s="19">
        <v>31.4</v>
      </c>
      <c r="L6" s="4">
        <v>430308</v>
      </c>
      <c r="M6" s="19">
        <v>146.5</v>
      </c>
      <c r="N6" s="4">
        <v>889381</v>
      </c>
      <c r="O6" s="19">
        <v>302.89999999999998</v>
      </c>
      <c r="P6" s="4">
        <v>10542192</v>
      </c>
      <c r="Q6" s="5">
        <v>3590</v>
      </c>
      <c r="R6" s="4">
        <v>2183644</v>
      </c>
      <c r="S6" s="5">
        <v>743.6</v>
      </c>
      <c r="T6" s="4">
        <v>7079679</v>
      </c>
      <c r="U6" s="5">
        <v>2410.9</v>
      </c>
      <c r="V6" s="4">
        <v>1278869</v>
      </c>
      <c r="W6" s="19">
        <v>435.5</v>
      </c>
    </row>
    <row r="7" spans="1:25" x14ac:dyDescent="0.15">
      <c r="A7" s="14" t="s">
        <v>12</v>
      </c>
      <c r="B7" s="4">
        <v>296410404</v>
      </c>
      <c r="C7" s="4">
        <v>1460666</v>
      </c>
      <c r="D7" s="19">
        <v>492.8</v>
      </c>
      <c r="E7" s="41">
        <f t="shared" si="0"/>
        <v>1.2949640287769792E-2</v>
      </c>
      <c r="F7" s="4">
        <v>17750</v>
      </c>
      <c r="G7" s="19">
        <v>6</v>
      </c>
      <c r="H7" s="4"/>
      <c r="I7" s="19"/>
      <c r="J7" s="4">
        <v>92002</v>
      </c>
      <c r="K7" s="19">
        <v>31</v>
      </c>
      <c r="L7" s="4">
        <v>453165</v>
      </c>
      <c r="M7" s="19">
        <v>152.9</v>
      </c>
      <c r="N7" s="4">
        <v>897749</v>
      </c>
      <c r="O7" s="19">
        <v>302.89999999999998</v>
      </c>
      <c r="P7" s="4">
        <v>10413836</v>
      </c>
      <c r="Q7" s="5">
        <v>3513.3</v>
      </c>
      <c r="R7" s="4">
        <v>2209340</v>
      </c>
      <c r="S7" s="5">
        <v>745.4</v>
      </c>
      <c r="T7" s="4">
        <v>6916776</v>
      </c>
      <c r="U7" s="5">
        <v>2333.5</v>
      </c>
      <c r="V7" s="4">
        <v>1287720</v>
      </c>
      <c r="W7" s="19">
        <v>434.4</v>
      </c>
    </row>
    <row r="8" spans="1:25" x14ac:dyDescent="0.15">
      <c r="A8" s="14" t="s">
        <v>14</v>
      </c>
      <c r="B8" s="4">
        <v>299398484</v>
      </c>
      <c r="C8" s="4">
        <v>1433310</v>
      </c>
      <c r="D8" s="19">
        <v>478.7</v>
      </c>
      <c r="E8" s="41">
        <f t="shared" si="0"/>
        <v>-2.8612012987012991E-2</v>
      </c>
      <c r="F8" s="4">
        <v>17241</v>
      </c>
      <c r="G8" s="19">
        <v>5.8</v>
      </c>
      <c r="H8" s="4"/>
      <c r="I8" s="19"/>
      <c r="J8" s="4">
        <v>89554</v>
      </c>
      <c r="K8" s="19">
        <v>29.9</v>
      </c>
      <c r="L8" s="4">
        <v>451574</v>
      </c>
      <c r="M8" s="19">
        <v>150.80000000000001</v>
      </c>
      <c r="N8" s="4">
        <v>874941</v>
      </c>
      <c r="O8" s="19">
        <v>292.2</v>
      </c>
      <c r="P8" s="4">
        <v>10023262</v>
      </c>
      <c r="Q8" s="5">
        <v>3347.8</v>
      </c>
      <c r="R8" s="4">
        <v>2198214</v>
      </c>
      <c r="S8" s="5">
        <v>734.2</v>
      </c>
      <c r="T8" s="4">
        <v>6626132</v>
      </c>
      <c r="U8" s="5">
        <v>2213.1</v>
      </c>
      <c r="V8" s="4">
        <v>1198916</v>
      </c>
      <c r="W8" s="19">
        <v>400.4</v>
      </c>
      <c r="X8" s="2" t="s">
        <v>7</v>
      </c>
    </row>
    <row r="9" spans="1:25" x14ac:dyDescent="0.15">
      <c r="A9" s="14" t="s">
        <v>16</v>
      </c>
      <c r="B9" s="4">
        <v>301621157</v>
      </c>
      <c r="C9" s="4">
        <v>1437800</v>
      </c>
      <c r="D9" s="19">
        <v>476.7</v>
      </c>
      <c r="E9" s="41">
        <f t="shared" si="0"/>
        <v>-4.1779820346772301E-3</v>
      </c>
      <c r="F9" s="4">
        <v>17374</v>
      </c>
      <c r="G9" s="19">
        <v>5.8</v>
      </c>
      <c r="H9" s="4"/>
      <c r="I9" s="19"/>
      <c r="J9" s="4">
        <v>87624</v>
      </c>
      <c r="K9" s="19">
        <v>29.1</v>
      </c>
      <c r="L9" s="4">
        <v>455900</v>
      </c>
      <c r="M9" s="19">
        <v>151.1</v>
      </c>
      <c r="N9" s="4">
        <v>876902</v>
      </c>
      <c r="O9" s="19">
        <v>290.7</v>
      </c>
      <c r="P9" s="4">
        <v>9968661</v>
      </c>
      <c r="Q9" s="5">
        <v>3305</v>
      </c>
      <c r="R9" s="4">
        <v>2213816</v>
      </c>
      <c r="S9" s="5">
        <v>734</v>
      </c>
      <c r="T9" s="4">
        <v>6644814</v>
      </c>
      <c r="U9" s="5">
        <v>2203</v>
      </c>
      <c r="V9" s="4">
        <v>1110031</v>
      </c>
      <c r="W9" s="19">
        <v>368</v>
      </c>
      <c r="Y9" s="2" t="s">
        <v>7</v>
      </c>
    </row>
    <row r="10" spans="1:25" x14ac:dyDescent="0.15">
      <c r="A10" s="14" t="s">
        <v>17</v>
      </c>
      <c r="B10" s="4">
        <v>304059724</v>
      </c>
      <c r="C10" s="4">
        <v>1398219</v>
      </c>
      <c r="D10" s="19">
        <v>459.9</v>
      </c>
      <c r="E10" s="41">
        <f t="shared" si="0"/>
        <v>-3.524229074889873E-2</v>
      </c>
      <c r="F10" s="4">
        <v>16554</v>
      </c>
      <c r="G10" s="19">
        <v>5.4</v>
      </c>
      <c r="H10" s="4" t="s">
        <v>7</v>
      </c>
      <c r="I10" s="19"/>
      <c r="J10" s="4">
        <v>85582</v>
      </c>
      <c r="K10" s="19">
        <v>28.1</v>
      </c>
      <c r="L10" s="4">
        <v>448057</v>
      </c>
      <c r="M10" s="19">
        <v>147.4</v>
      </c>
      <c r="N10" s="4">
        <v>848026</v>
      </c>
      <c r="O10" s="19">
        <v>278.89999999999998</v>
      </c>
      <c r="P10" s="4">
        <v>9832319</v>
      </c>
      <c r="Q10" s="5">
        <v>3233.7</v>
      </c>
      <c r="R10" s="4">
        <v>2249231</v>
      </c>
      <c r="S10" s="5">
        <v>739.7</v>
      </c>
      <c r="T10" s="4">
        <v>6616959</v>
      </c>
      <c r="U10" s="5">
        <v>2176.1999999999998</v>
      </c>
      <c r="V10" s="4">
        <v>966129</v>
      </c>
      <c r="W10" s="19">
        <v>317.7</v>
      </c>
    </row>
    <row r="11" spans="1:25" ht="13.5" customHeight="1" x14ac:dyDescent="0.15">
      <c r="A11" s="14" t="s">
        <v>18</v>
      </c>
      <c r="B11" s="7">
        <v>307006550</v>
      </c>
      <c r="C11" s="4">
        <v>1333418</v>
      </c>
      <c r="D11" s="19">
        <v>434.3</v>
      </c>
      <c r="E11" s="41">
        <f t="shared" si="0"/>
        <v>-5.566427484235692E-2</v>
      </c>
      <c r="F11" s="7">
        <v>15511</v>
      </c>
      <c r="G11" s="19">
        <v>5.0999999999999996</v>
      </c>
      <c r="H11" s="7"/>
      <c r="I11" s="19"/>
      <c r="J11" s="7">
        <v>86290</v>
      </c>
      <c r="K11" s="19">
        <v>28.1</v>
      </c>
      <c r="L11" s="7">
        <v>414441</v>
      </c>
      <c r="M11" s="19">
        <v>135</v>
      </c>
      <c r="N11" s="7">
        <v>817176</v>
      </c>
      <c r="O11" s="19">
        <v>266.2</v>
      </c>
      <c r="P11" s="4">
        <v>9405612</v>
      </c>
      <c r="Q11" s="5">
        <v>3063.7</v>
      </c>
      <c r="R11" s="7">
        <v>2223277</v>
      </c>
      <c r="S11" s="5">
        <v>724.2</v>
      </c>
      <c r="T11" s="7">
        <v>6379794</v>
      </c>
      <c r="U11" s="5">
        <v>2078.1</v>
      </c>
      <c r="V11" s="7">
        <v>802541</v>
      </c>
      <c r="W11" s="19">
        <v>261.39999999999998</v>
      </c>
    </row>
    <row r="12" spans="1:25" x14ac:dyDescent="0.15">
      <c r="A12" s="14" t="s">
        <v>32</v>
      </c>
      <c r="B12" s="7">
        <v>308745538</v>
      </c>
      <c r="C12" s="4">
        <v>1271312</v>
      </c>
      <c r="D12" s="19">
        <v>411.8</v>
      </c>
      <c r="E12" s="41">
        <f t="shared" si="0"/>
        <v>-5.1807506332028574E-2</v>
      </c>
      <c r="F12" s="7">
        <v>14851</v>
      </c>
      <c r="G12" s="19">
        <v>4.8</v>
      </c>
      <c r="H12" s="7"/>
      <c r="I12" s="19"/>
      <c r="J12" s="7">
        <v>87393</v>
      </c>
      <c r="K12" s="19">
        <v>28.3</v>
      </c>
      <c r="L12" s="7">
        <v>375695</v>
      </c>
      <c r="M12" s="19">
        <v>121.7</v>
      </c>
      <c r="N12" s="7">
        <v>793373</v>
      </c>
      <c r="O12" s="19">
        <v>257</v>
      </c>
      <c r="P12" s="4">
        <v>9230978</v>
      </c>
      <c r="Q12" s="5">
        <v>2989.8</v>
      </c>
      <c r="R12" s="7">
        <v>2197231</v>
      </c>
      <c r="S12" s="5">
        <v>711.7</v>
      </c>
      <c r="T12" s="7">
        <v>6277390</v>
      </c>
      <c r="U12" s="5">
        <v>2033.2</v>
      </c>
      <c r="V12" s="7">
        <v>756357</v>
      </c>
      <c r="W12" s="19">
        <v>245</v>
      </c>
    </row>
    <row r="13" spans="1:25" x14ac:dyDescent="0.15">
      <c r="A13" s="14" t="s">
        <v>33</v>
      </c>
      <c r="B13" s="7">
        <v>311591917</v>
      </c>
      <c r="C13" s="4">
        <v>1213343</v>
      </c>
      <c r="D13" s="19">
        <v>389.4</v>
      </c>
      <c r="E13" s="41">
        <f t="shared" si="0"/>
        <v>-5.439533754249648E-2</v>
      </c>
      <c r="F13" s="7">
        <v>14754</v>
      </c>
      <c r="G13" s="19">
        <v>4.7</v>
      </c>
      <c r="H13" s="7"/>
      <c r="I13" s="19"/>
      <c r="J13" s="7">
        <v>84630</v>
      </c>
      <c r="K13" s="19">
        <v>27.2</v>
      </c>
      <c r="L13" s="7">
        <v>356845</v>
      </c>
      <c r="M13" s="19">
        <v>114.5</v>
      </c>
      <c r="N13" s="7">
        <v>757114</v>
      </c>
      <c r="O13" s="19">
        <v>243</v>
      </c>
      <c r="P13" s="4">
        <v>9073857</v>
      </c>
      <c r="Q13" s="5">
        <v>2912.1</v>
      </c>
      <c r="R13" s="7">
        <v>2196509</v>
      </c>
      <c r="S13" s="5">
        <v>704.9</v>
      </c>
      <c r="T13" s="7">
        <v>6153892</v>
      </c>
      <c r="U13" s="5">
        <v>1975</v>
      </c>
      <c r="V13" s="7">
        <v>723456</v>
      </c>
      <c r="W13" s="19">
        <v>232.2</v>
      </c>
    </row>
    <row r="14" spans="1:25" x14ac:dyDescent="0.15">
      <c r="A14" s="14" t="s">
        <v>34</v>
      </c>
      <c r="B14" s="7">
        <v>313914040</v>
      </c>
      <c r="C14" s="4">
        <v>1217562</v>
      </c>
      <c r="D14" s="19">
        <v>387.9</v>
      </c>
      <c r="E14" s="41">
        <f t="shared" si="0"/>
        <v>-3.8520801232665436E-3</v>
      </c>
      <c r="F14" s="7">
        <v>14975</v>
      </c>
      <c r="G14" s="19">
        <v>4.8</v>
      </c>
      <c r="H14" s="7"/>
      <c r="I14" s="19"/>
      <c r="J14" s="7">
        <v>84946</v>
      </c>
      <c r="K14" s="19">
        <v>27.1</v>
      </c>
      <c r="L14" s="7">
        <v>355047</v>
      </c>
      <c r="M14" s="19">
        <v>113.1</v>
      </c>
      <c r="N14" s="7">
        <v>762594</v>
      </c>
      <c r="O14" s="19">
        <v>242.9</v>
      </c>
      <c r="P14" s="4">
        <v>8980695</v>
      </c>
      <c r="Q14" s="5">
        <v>2860.9</v>
      </c>
      <c r="R14" s="7">
        <v>2111369</v>
      </c>
      <c r="S14" s="5">
        <v>672.6</v>
      </c>
      <c r="T14" s="7">
        <v>6146429</v>
      </c>
      <c r="U14" s="5">
        <v>1958</v>
      </c>
      <c r="V14" s="7">
        <v>722897</v>
      </c>
      <c r="W14" s="19">
        <v>230.3</v>
      </c>
    </row>
    <row r="15" spans="1:25" x14ac:dyDescent="0.15">
      <c r="A15" s="14" t="s">
        <v>39</v>
      </c>
      <c r="B15" s="7">
        <v>316128839</v>
      </c>
      <c r="C15" s="4">
        <v>1170770</v>
      </c>
      <c r="D15" s="19">
        <v>370.3</v>
      </c>
      <c r="E15" s="41">
        <f t="shared" si="0"/>
        <v>-4.5372518690384056E-2</v>
      </c>
      <c r="F15" s="7">
        <v>14322</v>
      </c>
      <c r="G15" s="19">
        <v>4.5</v>
      </c>
      <c r="H15" s="7">
        <v>114927</v>
      </c>
      <c r="I15" s="19">
        <v>36.4</v>
      </c>
      <c r="J15" s="7">
        <v>80775</v>
      </c>
      <c r="K15" s="19">
        <v>25.6</v>
      </c>
      <c r="L15" s="7">
        <v>346749</v>
      </c>
      <c r="M15" s="19">
        <v>109.7</v>
      </c>
      <c r="N15" s="7">
        <v>728924</v>
      </c>
      <c r="O15" s="19">
        <v>230.6</v>
      </c>
      <c r="P15" s="4">
        <v>8674132</v>
      </c>
      <c r="Q15" s="5">
        <v>2743.9</v>
      </c>
      <c r="R15" s="7">
        <v>1935614</v>
      </c>
      <c r="S15" s="5">
        <v>612.29999999999995</v>
      </c>
      <c r="T15" s="7">
        <v>6034252</v>
      </c>
      <c r="U15" s="5">
        <v>1908.8</v>
      </c>
      <c r="V15" s="7">
        <v>704266</v>
      </c>
      <c r="W15" s="19">
        <v>222.8</v>
      </c>
    </row>
    <row r="16" spans="1:25" x14ac:dyDescent="0.15">
      <c r="A16" s="14" t="s">
        <v>53</v>
      </c>
      <c r="B16" s="7">
        <v>318857056</v>
      </c>
      <c r="C16" s="4">
        <v>1159239</v>
      </c>
      <c r="D16" s="19">
        <v>363.6</v>
      </c>
      <c r="E16" s="41">
        <f t="shared" si="0"/>
        <v>-1.8093437753173069E-2</v>
      </c>
      <c r="F16" s="7">
        <v>14220</v>
      </c>
      <c r="G16" s="19">
        <v>4.5</v>
      </c>
      <c r="H16" s="7">
        <v>118466</v>
      </c>
      <c r="I16" s="19">
        <v>37.200000000000003</v>
      </c>
      <c r="J16" s="7">
        <v>83641</v>
      </c>
      <c r="K16" s="19">
        <v>26.2</v>
      </c>
      <c r="L16" s="7">
        <v>325121</v>
      </c>
      <c r="M16" s="19">
        <v>102</v>
      </c>
      <c r="N16" s="7">
        <v>736257</v>
      </c>
      <c r="O16" s="19">
        <v>230.9</v>
      </c>
      <c r="P16" s="4">
        <v>8255751</v>
      </c>
      <c r="Q16" s="5">
        <v>2589.1999999999998</v>
      </c>
      <c r="R16" s="7">
        <v>1724618</v>
      </c>
      <c r="S16" s="5">
        <v>540.9</v>
      </c>
      <c r="T16" s="7">
        <v>5837470</v>
      </c>
      <c r="U16" s="5">
        <v>1830.7</v>
      </c>
      <c r="V16" s="7">
        <v>693663</v>
      </c>
      <c r="W16" s="19">
        <v>217.5</v>
      </c>
    </row>
    <row r="17" spans="1:23" x14ac:dyDescent="0.15">
      <c r="A17" s="14" t="s">
        <v>54</v>
      </c>
      <c r="B17" s="7">
        <v>321418820</v>
      </c>
      <c r="C17" s="4">
        <v>1197119</v>
      </c>
      <c r="D17" s="19">
        <v>372.4</v>
      </c>
      <c r="E17" s="41">
        <f t="shared" si="0"/>
        <v>2.4202420242024125E-2</v>
      </c>
      <c r="F17" s="7">
        <v>15894</v>
      </c>
      <c r="G17" s="19">
        <v>4.9000000000000004</v>
      </c>
      <c r="H17" s="7">
        <v>125398</v>
      </c>
      <c r="I17" s="19">
        <v>39</v>
      </c>
      <c r="J17" s="7">
        <v>88949</v>
      </c>
      <c r="K17" s="19">
        <v>27.7</v>
      </c>
      <c r="L17" s="7">
        <v>326567</v>
      </c>
      <c r="M17" s="19">
        <v>101.6</v>
      </c>
      <c r="N17" s="7">
        <v>765709</v>
      </c>
      <c r="O17" s="19">
        <v>238.2</v>
      </c>
      <c r="P17" s="4">
        <v>7974900</v>
      </c>
      <c r="Q17" s="5">
        <v>2481.1999999999998</v>
      </c>
      <c r="R17" s="7">
        <v>1579920</v>
      </c>
      <c r="S17" s="5">
        <v>491.5</v>
      </c>
      <c r="T17" s="7">
        <v>5684715</v>
      </c>
      <c r="U17" s="5">
        <v>1768.6</v>
      </c>
      <c r="V17" s="7">
        <v>710265</v>
      </c>
      <c r="W17" s="19">
        <v>221</v>
      </c>
    </row>
    <row r="18" spans="1:23" x14ac:dyDescent="0.15">
      <c r="A18" s="14" t="s">
        <v>55</v>
      </c>
      <c r="B18" s="7">
        <v>323127513</v>
      </c>
      <c r="C18" s="4">
        <v>1259739</v>
      </c>
      <c r="D18" s="19">
        <v>389.9</v>
      </c>
      <c r="E18" s="41">
        <f t="shared" si="0"/>
        <v>4.6992481203007586E-2</v>
      </c>
      <c r="F18" s="7">
        <v>17445</v>
      </c>
      <c r="G18" s="19">
        <v>5.4</v>
      </c>
      <c r="H18" s="7">
        <v>132231</v>
      </c>
      <c r="I18" s="19">
        <v>40.9</v>
      </c>
      <c r="J18" s="7">
        <v>98547</v>
      </c>
      <c r="K18" s="19">
        <v>30.5</v>
      </c>
      <c r="L18" s="7">
        <v>334755</v>
      </c>
      <c r="M18" s="19">
        <v>103.6</v>
      </c>
      <c r="N18" s="7">
        <v>808992</v>
      </c>
      <c r="O18" s="19">
        <v>250.4</v>
      </c>
      <c r="P18" s="4">
        <v>7973238</v>
      </c>
      <c r="Q18" s="5">
        <v>2467.5</v>
      </c>
      <c r="R18" s="7">
        <v>1524780</v>
      </c>
      <c r="S18" s="5">
        <v>471.9</v>
      </c>
      <c r="T18" s="7">
        <v>5675800</v>
      </c>
      <c r="U18" s="5">
        <v>1756.5</v>
      </c>
      <c r="V18" s="7">
        <v>772658</v>
      </c>
      <c r="W18" s="19">
        <v>239.1</v>
      </c>
    </row>
    <row r="19" spans="1:23" x14ac:dyDescent="0.15">
      <c r="A19" s="14" t="s">
        <v>56</v>
      </c>
      <c r="B19" s="7">
        <v>325719178</v>
      </c>
      <c r="C19" s="4">
        <v>1230368</v>
      </c>
      <c r="D19" s="19">
        <v>377.7</v>
      </c>
      <c r="E19" s="41">
        <f t="shared" si="0"/>
        <v>-3.1290074378045651E-2</v>
      </c>
      <c r="F19" s="7">
        <v>18206</v>
      </c>
      <c r="G19" s="19">
        <v>5.6</v>
      </c>
      <c r="H19" s="7">
        <v>137124</v>
      </c>
      <c r="I19" s="19">
        <v>42.1</v>
      </c>
      <c r="J19" s="7">
        <v>95945</v>
      </c>
      <c r="K19" s="19">
        <v>29.5</v>
      </c>
      <c r="L19" s="7">
        <v>311447</v>
      </c>
      <c r="M19" s="19">
        <v>95.6</v>
      </c>
      <c r="N19" s="7">
        <v>804770</v>
      </c>
      <c r="O19" s="19">
        <v>247.1</v>
      </c>
      <c r="P19" s="4">
        <v>7692710</v>
      </c>
      <c r="Q19" s="5">
        <v>2361.8000000000002</v>
      </c>
      <c r="R19" s="7">
        <v>1397148</v>
      </c>
      <c r="S19" s="5">
        <v>428.9</v>
      </c>
      <c r="T19" s="7">
        <v>5526199</v>
      </c>
      <c r="U19" s="5">
        <v>1696.6</v>
      </c>
      <c r="V19" s="7">
        <v>769363</v>
      </c>
      <c r="W19" s="19">
        <v>236.2</v>
      </c>
    </row>
    <row r="20" spans="1:23" x14ac:dyDescent="0.15">
      <c r="A20" s="14" t="s">
        <v>57</v>
      </c>
      <c r="B20" s="7">
        <v>327167434</v>
      </c>
      <c r="C20" s="4">
        <v>1221594</v>
      </c>
      <c r="D20" s="19">
        <v>373.4</v>
      </c>
      <c r="E20" s="41">
        <f t="shared" si="0"/>
        <v>-1.1384696849351394E-2</v>
      </c>
      <c r="F20" s="7">
        <v>16937</v>
      </c>
      <c r="G20" s="19">
        <v>5.2</v>
      </c>
      <c r="H20" s="7">
        <v>146519</v>
      </c>
      <c r="I20" s="19">
        <v>44.8</v>
      </c>
      <c r="J20" s="7">
        <v>103852</v>
      </c>
      <c r="K20" s="19">
        <v>31.7</v>
      </c>
      <c r="L20" s="7">
        <v>282180</v>
      </c>
      <c r="M20" s="19">
        <v>86.2</v>
      </c>
      <c r="N20" s="7">
        <v>818625</v>
      </c>
      <c r="O20" s="19">
        <v>250.2</v>
      </c>
      <c r="P20" s="4">
        <v>7398241</v>
      </c>
      <c r="Q20" s="5">
        <v>2261.3000000000002</v>
      </c>
      <c r="R20" s="7">
        <v>1267920</v>
      </c>
      <c r="S20" s="5">
        <v>387.5</v>
      </c>
      <c r="T20" s="7">
        <v>5363735</v>
      </c>
      <c r="U20" s="5">
        <v>1639.4</v>
      </c>
      <c r="V20" s="7">
        <v>766586</v>
      </c>
      <c r="W20" s="19">
        <v>234.3</v>
      </c>
    </row>
    <row r="21" spans="1:23" x14ac:dyDescent="0.15">
      <c r="A21" s="14" t="s">
        <v>63</v>
      </c>
      <c r="B21" s="7">
        <v>328239355</v>
      </c>
      <c r="C21" s="4">
        <v>1194626</v>
      </c>
      <c r="D21" s="19">
        <v>363.9</v>
      </c>
      <c r="E21" s="41">
        <f t="shared" si="0"/>
        <v>-2.5441885377611162E-2</v>
      </c>
      <c r="F21" s="7">
        <v>16952</v>
      </c>
      <c r="G21" s="19">
        <v>5.2</v>
      </c>
      <c r="H21" s="7">
        <v>144593</v>
      </c>
      <c r="I21" s="19">
        <v>44.1</v>
      </c>
      <c r="J21" s="7">
        <v>101823</v>
      </c>
      <c r="K21" s="19">
        <v>31</v>
      </c>
      <c r="L21" s="7">
        <v>263474</v>
      </c>
      <c r="M21" s="19">
        <v>80.3</v>
      </c>
      <c r="N21" s="7">
        <v>812377</v>
      </c>
      <c r="O21" s="19">
        <v>247.5</v>
      </c>
      <c r="P21" s="4">
        <v>6999989</v>
      </c>
      <c r="Q21" s="5">
        <v>2132.6</v>
      </c>
      <c r="R21" s="7">
        <v>1112338</v>
      </c>
      <c r="S21" s="5">
        <v>338.9</v>
      </c>
      <c r="T21" s="7">
        <v>5162288</v>
      </c>
      <c r="U21" s="5">
        <v>1572.7</v>
      </c>
      <c r="V21" s="7">
        <v>725363</v>
      </c>
      <c r="W21" s="19">
        <v>221</v>
      </c>
    </row>
    <row r="22" spans="1:23" x14ac:dyDescent="0.15">
      <c r="A22" s="14" t="s">
        <v>58</v>
      </c>
      <c r="B22" s="7">
        <v>329484123</v>
      </c>
      <c r="C22" s="4">
        <v>1269217</v>
      </c>
      <c r="D22" s="19">
        <v>385.2</v>
      </c>
      <c r="E22" s="41">
        <f t="shared" si="0"/>
        <v>5.853256389117889E-2</v>
      </c>
      <c r="F22" s="7">
        <v>22414</v>
      </c>
      <c r="G22" s="19">
        <v>6.8</v>
      </c>
      <c r="H22" s="7">
        <v>131868</v>
      </c>
      <c r="I22" s="19">
        <v>40</v>
      </c>
      <c r="J22" s="7">
        <v>92721</v>
      </c>
      <c r="K22" s="19">
        <v>28.1</v>
      </c>
      <c r="L22" s="7">
        <v>240837</v>
      </c>
      <c r="M22" s="19">
        <v>73.099999999999994</v>
      </c>
      <c r="N22" s="7">
        <v>913245</v>
      </c>
      <c r="O22" s="19">
        <v>277.2</v>
      </c>
      <c r="P22" s="4">
        <v>6470751</v>
      </c>
      <c r="Q22" s="5">
        <v>1963.9</v>
      </c>
      <c r="R22" s="7">
        <v>1026234</v>
      </c>
      <c r="S22" s="5">
        <v>311.5</v>
      </c>
      <c r="T22" s="7">
        <v>4628945</v>
      </c>
      <c r="U22" s="5">
        <v>1404.9</v>
      </c>
      <c r="V22" s="7">
        <v>815572</v>
      </c>
      <c r="W22" s="19">
        <v>247.5</v>
      </c>
    </row>
    <row r="23" spans="1:23" ht="13" x14ac:dyDescent="0.15">
      <c r="A23" s="14" t="s">
        <v>66</v>
      </c>
      <c r="B23" s="7">
        <v>332031554</v>
      </c>
      <c r="C23" s="4">
        <v>1253716</v>
      </c>
      <c r="D23" s="19">
        <v>377.6</v>
      </c>
      <c r="E23" s="41">
        <f t="shared" si="0"/>
        <v>-1.9730010384215957E-2</v>
      </c>
      <c r="F23" s="7">
        <v>22536</v>
      </c>
      <c r="G23" s="19">
        <v>6.8</v>
      </c>
      <c r="H23" s="7">
        <v>140902</v>
      </c>
      <c r="I23" s="19">
        <v>42.4</v>
      </c>
      <c r="J23" s="7">
        <v>109733</v>
      </c>
      <c r="K23" s="19">
        <v>33</v>
      </c>
      <c r="L23" s="7">
        <v>217550</v>
      </c>
      <c r="M23" s="19">
        <v>65.5</v>
      </c>
      <c r="N23" s="7">
        <v>903897</v>
      </c>
      <c r="O23" s="19">
        <v>272.2</v>
      </c>
      <c r="P23" s="4">
        <v>6083874</v>
      </c>
      <c r="Q23" s="5">
        <v>1832.3</v>
      </c>
      <c r="R23" s="7">
        <v>899369</v>
      </c>
      <c r="S23" s="5">
        <v>270.89999999999998</v>
      </c>
      <c r="T23" s="7">
        <v>4334764</v>
      </c>
      <c r="U23" s="5">
        <v>1305.5</v>
      </c>
      <c r="V23" s="7">
        <v>849741</v>
      </c>
      <c r="W23" s="19">
        <v>255.9</v>
      </c>
    </row>
    <row r="24" spans="1:23" x14ac:dyDescent="0.15">
      <c r="A24" s="14" t="s">
        <v>64</v>
      </c>
      <c r="B24" s="7">
        <v>333287557</v>
      </c>
      <c r="C24" s="4">
        <v>1232428</v>
      </c>
      <c r="D24" s="19">
        <v>369.8</v>
      </c>
      <c r="E24" s="41">
        <f>(D24/D23)-1</f>
        <v>-2.0656779661016977E-2</v>
      </c>
      <c r="F24" s="7">
        <v>21156</v>
      </c>
      <c r="G24" s="19">
        <v>6.3</v>
      </c>
      <c r="H24" s="7">
        <v>133294</v>
      </c>
      <c r="I24" s="19">
        <v>40</v>
      </c>
      <c r="J24" s="7">
        <v>96842</v>
      </c>
      <c r="K24" s="19">
        <v>29.1</v>
      </c>
      <c r="L24" s="7">
        <v>220450</v>
      </c>
      <c r="M24" s="19">
        <v>66.099999999999994</v>
      </c>
      <c r="N24" s="7">
        <v>893980</v>
      </c>
      <c r="O24" s="19">
        <v>268.2</v>
      </c>
      <c r="P24" s="4">
        <v>6513829</v>
      </c>
      <c r="Q24" s="5">
        <v>1954.4</v>
      </c>
      <c r="R24" s="7">
        <v>899293</v>
      </c>
      <c r="S24" s="5">
        <v>269.8</v>
      </c>
      <c r="T24" s="7">
        <v>4672363</v>
      </c>
      <c r="U24" s="5">
        <v>1401.9</v>
      </c>
      <c r="V24" s="7">
        <v>942173</v>
      </c>
      <c r="W24" s="19">
        <v>282.7</v>
      </c>
    </row>
    <row r="25" spans="1:23" s="11" customFormat="1" ht="13.5" customHeight="1" x14ac:dyDescent="0.15">
      <c r="A25" s="29" t="s">
        <v>15</v>
      </c>
      <c r="B25" s="28"/>
      <c r="C25" s="28"/>
      <c r="D25" s="28"/>
      <c r="E25" s="28"/>
      <c r="F25" s="28"/>
      <c r="G25" s="28"/>
      <c r="H25" s="28"/>
      <c r="I25" s="28"/>
      <c r="J25" s="28"/>
      <c r="K25" s="28"/>
      <c r="L25" s="28"/>
      <c r="M25" s="28"/>
      <c r="N25" s="25"/>
      <c r="O25" s="25"/>
      <c r="P25" s="25"/>
      <c r="Q25" s="25"/>
      <c r="R25" s="25"/>
      <c r="S25" s="25"/>
      <c r="T25" s="25"/>
      <c r="U25" s="25"/>
      <c r="V25" s="25"/>
    </row>
    <row r="26" spans="1:23" s="11" customFormat="1" ht="13.5" customHeight="1" x14ac:dyDescent="0.15">
      <c r="A26" s="30" t="s">
        <v>35</v>
      </c>
      <c r="B26"/>
      <c r="C26"/>
      <c r="D26"/>
      <c r="E26"/>
      <c r="F26"/>
      <c r="G26"/>
      <c r="H26"/>
      <c r="I26"/>
      <c r="J26"/>
      <c r="K26"/>
      <c r="L26"/>
      <c r="M26"/>
      <c r="N26" s="34" t="s">
        <v>7</v>
      </c>
      <c r="O26"/>
      <c r="P26"/>
      <c r="Q26" s="2"/>
      <c r="R26" s="2"/>
      <c r="S26" s="2"/>
      <c r="T26" s="2"/>
      <c r="U26" s="2"/>
      <c r="V26" s="2"/>
    </row>
    <row r="27" spans="1:23" s="11" customFormat="1" ht="13.5" customHeight="1" x14ac:dyDescent="0.15">
      <c r="A27" s="2" t="s">
        <v>48</v>
      </c>
      <c r="B27" s="27"/>
      <c r="C27" s="27"/>
      <c r="D27" s="27"/>
      <c r="E27" s="27"/>
      <c r="F27" s="27"/>
      <c r="G27" s="27"/>
      <c r="H27" s="27"/>
      <c r="I27" s="27"/>
      <c r="J27" s="27"/>
      <c r="K27" s="27"/>
      <c r="L27" s="27"/>
      <c r="M27" s="27"/>
      <c r="N27"/>
      <c r="O27" s="2" t="s">
        <v>7</v>
      </c>
      <c r="P27" s="2" t="s">
        <v>7</v>
      </c>
      <c r="Q27" s="2"/>
      <c r="R27" s="2"/>
      <c r="S27" s="2"/>
      <c r="T27" s="2"/>
      <c r="U27" s="2"/>
      <c r="V27" s="2"/>
    </row>
    <row r="28" spans="1:23" s="11" customFormat="1" ht="13.5" customHeight="1" x14ac:dyDescent="0.15">
      <c r="A28" s="2" t="s">
        <v>49</v>
      </c>
      <c r="B28" s="27"/>
      <c r="C28" s="27"/>
      <c r="D28" s="27"/>
      <c r="E28" s="27"/>
      <c r="F28" s="27"/>
      <c r="G28" s="27"/>
      <c r="H28" s="27"/>
      <c r="I28" s="27"/>
      <c r="J28" s="27"/>
      <c r="K28" s="27"/>
      <c r="L28" s="27"/>
      <c r="M28" s="27"/>
      <c r="N28"/>
      <c r="O28" s="2"/>
      <c r="P28" s="2" t="s">
        <v>7</v>
      </c>
      <c r="Q28" s="2" t="s">
        <v>7</v>
      </c>
      <c r="R28" s="2"/>
      <c r="S28" s="2"/>
      <c r="T28" s="2"/>
      <c r="U28" s="2"/>
      <c r="V28" s="2"/>
    </row>
    <row r="29" spans="1:23" ht="13.5" customHeight="1" x14ac:dyDescent="0.15">
      <c r="A29" s="30" t="s">
        <v>65</v>
      </c>
      <c r="B29" s="31"/>
      <c r="C29" s="31"/>
      <c r="D29" s="31"/>
      <c r="E29" s="31"/>
      <c r="F29" s="31"/>
      <c r="G29" s="31"/>
      <c r="H29" s="31"/>
      <c r="I29" s="31"/>
      <c r="J29" s="31"/>
      <c r="K29" s="31"/>
      <c r="L29" s="31"/>
      <c r="M29" s="31"/>
      <c r="N29" s="31"/>
      <c r="O29" s="31"/>
      <c r="P29" s="9" t="s">
        <v>7</v>
      </c>
    </row>
    <row r="30" spans="1:23" ht="12.75" customHeight="1" x14ac:dyDescent="0.15">
      <c r="A30" s="2" t="s">
        <v>50</v>
      </c>
      <c r="B30" s="11"/>
      <c r="C30" s="11"/>
      <c r="D30" s="11"/>
      <c r="E30" s="11"/>
      <c r="F30" s="11"/>
      <c r="G30" s="11"/>
      <c r="H30" s="11"/>
      <c r="I30" s="11"/>
      <c r="J30" s="11"/>
      <c r="K30" s="11"/>
      <c r="L30" s="11"/>
      <c r="M30" s="11"/>
      <c r="N30" s="11"/>
      <c r="O30" s="11"/>
      <c r="P30" s="11"/>
      <c r="Q30" s="11"/>
      <c r="R30"/>
      <c r="S30"/>
      <c r="T30"/>
      <c r="U30"/>
      <c r="V30"/>
    </row>
    <row r="31" spans="1:23" ht="12.75" customHeight="1" x14ac:dyDescent="0.15">
      <c r="B31" s="2"/>
      <c r="C31" s="2"/>
      <c r="D31" s="2" t="s">
        <v>7</v>
      </c>
      <c r="E31" s="2"/>
      <c r="F31" s="2"/>
      <c r="G31" s="2"/>
      <c r="H31" s="2"/>
      <c r="I31" s="2"/>
      <c r="J31" s="2"/>
      <c r="K31" s="2"/>
      <c r="L31" s="2"/>
      <c r="M31" s="2"/>
      <c r="N31" s="2" t="s">
        <v>7</v>
      </c>
      <c r="O31" s="2"/>
      <c r="P31" s="2"/>
      <c r="Q31" s="2"/>
      <c r="R31" s="2"/>
      <c r="S31" s="2"/>
      <c r="T31" s="2"/>
      <c r="U31" s="2"/>
      <c r="V31" s="2"/>
    </row>
    <row r="32" spans="1:23" x14ac:dyDescent="0.15">
      <c r="A32" s="13" t="s">
        <v>5</v>
      </c>
    </row>
    <row r="33" spans="1:26" s="10" customFormat="1" x14ac:dyDescent="0.15">
      <c r="A33" s="21" t="s">
        <v>13</v>
      </c>
      <c r="B33" s="20"/>
      <c r="C33" s="20"/>
      <c r="D33" s="20"/>
      <c r="E33" s="20"/>
      <c r="F33" s="20"/>
      <c r="G33" s="20"/>
      <c r="H33" s="20"/>
      <c r="I33" s="20"/>
      <c r="J33" s="20"/>
      <c r="K33" s="20"/>
      <c r="L33" s="20"/>
      <c r="M33" s="20"/>
      <c r="N33" s="20"/>
      <c r="O33" s="20"/>
      <c r="P33" s="20"/>
      <c r="Q33" s="20"/>
      <c r="R33" s="20"/>
      <c r="S33" s="20"/>
      <c r="T33" s="20"/>
      <c r="U33" s="20"/>
      <c r="V33" s="20"/>
    </row>
    <row r="34" spans="1:26" s="24" customFormat="1" x14ac:dyDescent="0.15">
      <c r="A34" s="22" t="s">
        <v>11</v>
      </c>
      <c r="B34" s="23"/>
      <c r="C34" s="23"/>
      <c r="D34" s="23"/>
      <c r="E34" s="23"/>
      <c r="F34" s="23"/>
      <c r="G34" s="23"/>
      <c r="H34" s="23"/>
      <c r="I34" s="23"/>
      <c r="J34" s="23"/>
      <c r="K34" s="23"/>
      <c r="L34" s="23"/>
      <c r="M34" s="23"/>
      <c r="N34" s="23"/>
      <c r="O34" s="23"/>
      <c r="P34" s="23"/>
      <c r="Q34" s="23"/>
      <c r="R34" s="23"/>
      <c r="S34" s="23"/>
      <c r="T34" s="23"/>
      <c r="U34" s="23"/>
      <c r="V34" s="23"/>
    </row>
    <row r="35" spans="1:26" s="12" customFormat="1" ht="53" x14ac:dyDescent="0.15">
      <c r="A35" s="36" t="s">
        <v>6</v>
      </c>
      <c r="B35" s="36"/>
      <c r="C35" s="32" t="s">
        <v>36</v>
      </c>
      <c r="D35" s="33" t="s">
        <v>29</v>
      </c>
      <c r="E35" s="26" t="s">
        <v>26</v>
      </c>
      <c r="F35" s="33" t="s">
        <v>27</v>
      </c>
      <c r="G35" s="26" t="s">
        <v>47</v>
      </c>
      <c r="H35" s="33" t="s">
        <v>44</v>
      </c>
      <c r="I35" s="26" t="s">
        <v>45</v>
      </c>
      <c r="J35" s="33" t="s">
        <v>46</v>
      </c>
      <c r="K35" s="26" t="s">
        <v>2</v>
      </c>
      <c r="L35" s="33" t="s">
        <v>20</v>
      </c>
      <c r="M35" s="26" t="s">
        <v>21</v>
      </c>
      <c r="N35" s="33" t="s">
        <v>22</v>
      </c>
      <c r="O35" s="32" t="s">
        <v>23</v>
      </c>
      <c r="P35" s="33" t="s">
        <v>28</v>
      </c>
      <c r="Q35" s="26" t="s">
        <v>3</v>
      </c>
      <c r="R35" s="33" t="s">
        <v>24</v>
      </c>
      <c r="S35" s="26" t="s">
        <v>31</v>
      </c>
      <c r="T35" s="33" t="s">
        <v>25</v>
      </c>
      <c r="U35" s="26" t="s">
        <v>9</v>
      </c>
      <c r="V35" s="33" t="s">
        <v>30</v>
      </c>
      <c r="Y35" s="12" t="s">
        <v>7</v>
      </c>
      <c r="Z35" s="12" t="s">
        <v>7</v>
      </c>
    </row>
    <row r="36" spans="1:26" s="3" customFormat="1" ht="21.75" customHeight="1" x14ac:dyDescent="0.15">
      <c r="A36" s="37" t="s">
        <v>60</v>
      </c>
      <c r="B36" s="37"/>
      <c r="C36" s="17">
        <v>-1.7</v>
      </c>
      <c r="D36" s="17">
        <v>-2.1</v>
      </c>
      <c r="E36" s="17">
        <v>-6.1</v>
      </c>
      <c r="F36" s="17">
        <v>-6.5</v>
      </c>
      <c r="G36" s="17">
        <v>-5.4</v>
      </c>
      <c r="H36" s="17">
        <v>-5.8</v>
      </c>
      <c r="I36" s="17">
        <v>-11.7</v>
      </c>
      <c r="J36" s="17">
        <v>-12.1</v>
      </c>
      <c r="K36" s="17">
        <v>1.3</v>
      </c>
      <c r="L36" s="17">
        <v>1</v>
      </c>
      <c r="M36" s="17">
        <v>-1.1000000000000001</v>
      </c>
      <c r="N36" s="17">
        <v>-1.5</v>
      </c>
      <c r="O36" s="17">
        <v>7.1</v>
      </c>
      <c r="P36" s="17">
        <v>6.7</v>
      </c>
      <c r="Q36" s="17">
        <v>0</v>
      </c>
      <c r="R36" s="17">
        <v>-0.4</v>
      </c>
      <c r="S36" s="17">
        <v>7.8</v>
      </c>
      <c r="T36" s="17">
        <v>7.4</v>
      </c>
      <c r="U36" s="17">
        <v>10.9</v>
      </c>
      <c r="V36" s="17">
        <v>10.5</v>
      </c>
    </row>
    <row r="37" spans="1:26" s="3" customFormat="1" x14ac:dyDescent="0.15">
      <c r="A37" s="38" t="s">
        <v>61</v>
      </c>
      <c r="B37" s="38"/>
      <c r="C37" s="17">
        <v>0.9</v>
      </c>
      <c r="D37" s="17">
        <v>-1</v>
      </c>
      <c r="E37" s="17">
        <v>24.9</v>
      </c>
      <c r="F37" s="17">
        <v>22.6</v>
      </c>
      <c r="G37" s="17">
        <v>-9</v>
      </c>
      <c r="H37" s="17">
        <v>-10.7</v>
      </c>
      <c r="I37" s="17">
        <v>-6.7</v>
      </c>
      <c r="J37" s="17">
        <v>-8.5</v>
      </c>
      <c r="K37" s="17">
        <v>-21.9</v>
      </c>
      <c r="L37" s="17">
        <v>-23.3</v>
      </c>
      <c r="M37" s="17">
        <v>9.1999999999999993</v>
      </c>
      <c r="N37" s="17">
        <v>7.2</v>
      </c>
      <c r="O37" s="17">
        <v>-12</v>
      </c>
      <c r="P37" s="17">
        <v>-13.6</v>
      </c>
      <c r="Q37" s="17">
        <v>-29.1</v>
      </c>
      <c r="R37" s="17">
        <v>-30.4</v>
      </c>
      <c r="S37" s="17">
        <v>-12.9</v>
      </c>
      <c r="T37" s="17">
        <v>-14.5</v>
      </c>
      <c r="U37" s="17">
        <v>22.9</v>
      </c>
      <c r="V37" s="17">
        <v>20.6</v>
      </c>
    </row>
    <row r="38" spans="1:26" s="3" customFormat="1" x14ac:dyDescent="0.15">
      <c r="A38" s="35" t="s">
        <v>62</v>
      </c>
      <c r="B38" s="35"/>
      <c r="C38" s="18">
        <v>5.3</v>
      </c>
      <c r="D38" s="18">
        <v>-0.2</v>
      </c>
      <c r="E38" s="18">
        <v>47.7</v>
      </c>
      <c r="F38" s="18">
        <v>40.1</v>
      </c>
      <c r="G38" s="18"/>
      <c r="H38" s="18"/>
      <c r="I38" s="18">
        <v>19.899999999999999</v>
      </c>
      <c r="J38" s="18">
        <v>13.7</v>
      </c>
      <c r="K38" s="18">
        <v>-36.4</v>
      </c>
      <c r="L38" s="18">
        <v>-39.700000000000003</v>
      </c>
      <c r="M38" s="18">
        <v>22.6</v>
      </c>
      <c r="N38" s="18">
        <v>16.3</v>
      </c>
      <c r="O38" s="18">
        <v>-24.9</v>
      </c>
      <c r="P38" s="18">
        <v>-28.8</v>
      </c>
      <c r="Q38" s="18">
        <v>-53.5</v>
      </c>
      <c r="R38" s="18">
        <v>-55.9</v>
      </c>
      <c r="S38" s="18">
        <v>-22.6</v>
      </c>
      <c r="T38" s="18">
        <v>-26.6</v>
      </c>
      <c r="U38" s="18">
        <v>33.799999999999997</v>
      </c>
      <c r="V38" s="18">
        <v>26.9</v>
      </c>
    </row>
    <row r="39" spans="1:26" ht="13" x14ac:dyDescent="0.15">
      <c r="A39" s="30" t="s">
        <v>37</v>
      </c>
      <c r="B39"/>
      <c r="C39"/>
      <c r="D39"/>
      <c r="E39"/>
      <c r="F39"/>
      <c r="G39"/>
      <c r="H39"/>
      <c r="I39"/>
      <c r="J39"/>
      <c r="K39"/>
      <c r="L39"/>
      <c r="M39"/>
      <c r="N39"/>
      <c r="O39"/>
      <c r="P39"/>
    </row>
    <row r="40" spans="1:26" ht="13" x14ac:dyDescent="0.15">
      <c r="A40" s="2" t="s">
        <v>51</v>
      </c>
      <c r="B40" s="27"/>
      <c r="C40" s="27"/>
      <c r="D40" s="27"/>
      <c r="E40" s="27"/>
      <c r="F40" s="27"/>
      <c r="G40" s="27"/>
      <c r="H40" s="27"/>
      <c r="I40" s="27"/>
      <c r="J40" s="27"/>
      <c r="K40" s="27"/>
      <c r="L40" s="27"/>
      <c r="M40" s="27"/>
      <c r="N40"/>
      <c r="O40" s="2"/>
      <c r="P40" s="2"/>
    </row>
    <row r="41" spans="1:26" ht="13" x14ac:dyDescent="0.15">
      <c r="A41" s="2" t="s">
        <v>52</v>
      </c>
      <c r="B41" s="27"/>
      <c r="C41" s="27"/>
      <c r="D41" s="27"/>
      <c r="E41" s="27"/>
      <c r="F41" s="27"/>
      <c r="G41" s="27"/>
      <c r="H41" s="27"/>
      <c r="I41" s="27"/>
      <c r="J41" s="27"/>
      <c r="K41" s="27"/>
      <c r="L41" s="27"/>
      <c r="M41" s="27"/>
      <c r="N41"/>
      <c r="O41" s="2"/>
      <c r="P41" s="2"/>
      <c r="R41" s="9" t="s">
        <v>7</v>
      </c>
    </row>
    <row r="42" spans="1:26" ht="13" x14ac:dyDescent="0.15">
      <c r="A42" s="39" t="s">
        <v>50</v>
      </c>
      <c r="B42" s="40"/>
      <c r="C42" s="40"/>
      <c r="D42" s="40"/>
      <c r="E42" s="40"/>
      <c r="F42" s="40"/>
      <c r="G42" s="40"/>
      <c r="H42" s="40"/>
      <c r="I42" s="40"/>
      <c r="J42" s="40"/>
      <c r="K42" s="40"/>
      <c r="L42" s="40"/>
      <c r="M42" s="40"/>
      <c r="N42" s="40"/>
      <c r="O42" s="40"/>
      <c r="P42" s="40"/>
      <c r="Q42" s="40"/>
      <c r="T42" s="9" t="s">
        <v>7</v>
      </c>
    </row>
    <row r="43" spans="1:26" x14ac:dyDescent="0.15">
      <c r="B43" s="15"/>
      <c r="C43" s="16"/>
    </row>
    <row r="44" spans="1:26" x14ac:dyDescent="0.15">
      <c r="B44" s="15"/>
      <c r="C44" s="16"/>
      <c r="E44" s="7" t="s">
        <v>7</v>
      </c>
    </row>
    <row r="45" spans="1:26" x14ac:dyDescent="0.15">
      <c r="B45" s="15"/>
      <c r="C45" s="16"/>
    </row>
    <row r="46" spans="1:26" x14ac:dyDescent="0.15">
      <c r="B46" s="15"/>
      <c r="C46" s="16"/>
      <c r="D46" s="9" t="s">
        <v>7</v>
      </c>
      <c r="Q46" s="7" t="s">
        <v>7</v>
      </c>
    </row>
    <row r="47" spans="1:26" x14ac:dyDescent="0.15">
      <c r="B47" s="15"/>
      <c r="C47" s="16"/>
    </row>
    <row r="48" spans="1:26" x14ac:dyDescent="0.15">
      <c r="B48" s="15"/>
      <c r="C48" s="16"/>
    </row>
    <row r="49" spans="2:3" x14ac:dyDescent="0.15">
      <c r="B49" s="15"/>
      <c r="C49" s="16"/>
    </row>
    <row r="50" spans="2:3" x14ac:dyDescent="0.15">
      <c r="B50" s="15"/>
      <c r="C50" s="16"/>
    </row>
    <row r="51" spans="2:3" x14ac:dyDescent="0.15">
      <c r="B51" s="15"/>
      <c r="C51" s="16"/>
    </row>
    <row r="52" spans="2:3" x14ac:dyDescent="0.15">
      <c r="B52" s="15"/>
      <c r="C52" s="16"/>
    </row>
    <row r="53" spans="2:3" x14ac:dyDescent="0.15">
      <c r="B53" s="15"/>
      <c r="C53" s="16"/>
    </row>
    <row r="54" spans="2:3" x14ac:dyDescent="0.15">
      <c r="B54" s="15"/>
      <c r="C54" s="16"/>
    </row>
    <row r="55" spans="2:3" x14ac:dyDescent="0.15">
      <c r="B55" s="15"/>
      <c r="C55" s="16"/>
    </row>
    <row r="56" spans="2:3" x14ac:dyDescent="0.15">
      <c r="B56" s="15"/>
      <c r="C56" s="16"/>
    </row>
    <row r="57" spans="2:3" x14ac:dyDescent="0.15">
      <c r="B57" s="15"/>
      <c r="C57" s="16"/>
    </row>
    <row r="58" spans="2:3" x14ac:dyDescent="0.15">
      <c r="B58" s="15"/>
      <c r="C58" s="16"/>
    </row>
    <row r="59" spans="2:3" x14ac:dyDescent="0.15">
      <c r="B59" s="15"/>
      <c r="C59" s="16"/>
    </row>
    <row r="60" spans="2:3" x14ac:dyDescent="0.15">
      <c r="B60" s="15"/>
      <c r="C60" s="16"/>
    </row>
    <row r="61" spans="2:3" x14ac:dyDescent="0.15">
      <c r="B61" s="15"/>
      <c r="C61" s="16"/>
    </row>
  </sheetData>
  <mergeCells count="5">
    <mergeCell ref="A38:B38"/>
    <mergeCell ref="A35:B35"/>
    <mergeCell ref="A36:B36"/>
    <mergeCell ref="A37:B37"/>
    <mergeCell ref="A42:Q42"/>
  </mergeCells>
  <phoneticPr fontId="1" type="noConversion"/>
  <printOptions horizontalCentered="1"/>
  <pageMargins left="0" right="0" top="0.52" bottom="0.33" header="0" footer="0"/>
  <pageSetup paperSize="5" scale="83" pageOrder="overThenDown" orientation="landscape" horizontalDpi="4294967295" verticalDpi="4294967295" r:id="rId1"/>
  <headerFooter alignWithMargins="0"/>
  <ignoredErrors>
    <ignoredError sqref="F5:W24 A5:D24"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22tbl01</vt:lpstr>
      <vt:lpstr>'22tbl01'!Print_Area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2016-07-29T10:14:49Z</dcterms:created>
  <dcterms:modified xsi:type="dcterms:W3CDTF">2024-08-13T17:54:58Z</dcterms:modified>
</cp:coreProperties>
</file>