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filterPrivacy="1" defaultThemeVersion="124226"/>
  <xr:revisionPtr revIDLastSave="0" documentId="8_{6AFB7CC3-BFB4-3F48-9D0B-07AC1E895AB1}" xr6:coauthVersionLast="47" xr6:coauthVersionMax="47" xr10:uidLastSave="{00000000-0000-0000-0000-000000000000}"/>
  <bookViews>
    <workbookView xWindow="-36760" yWindow="4180" windowWidth="28020" windowHeight="21580" xr2:uid="{00000000-000D-0000-FFFF-FFFF00000000}"/>
  </bookViews>
  <sheets>
    <sheet name="23tbl01" sheetId="1" r:id="rId1"/>
  </sheets>
  <definedNames>
    <definedName name="_xlnm.Print_Area" localSheetId="0">'23tbl01'!$A$1:$V$42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1" l="1"/>
  <c r="U38" i="1"/>
  <c r="T38" i="1"/>
  <c r="S38" i="1"/>
  <c r="R38" i="1"/>
  <c r="Q38" i="1"/>
  <c r="P38" i="1"/>
  <c r="O38" i="1"/>
  <c r="N38" i="1"/>
  <c r="M38" i="1"/>
  <c r="L38" i="1"/>
  <c r="K38" i="1"/>
  <c r="J38" i="1"/>
  <c r="I38" i="1"/>
  <c r="H38" i="1"/>
  <c r="G38" i="1"/>
  <c r="F38" i="1"/>
  <c r="E38" i="1"/>
  <c r="D38" i="1"/>
  <c r="C38" i="1"/>
  <c r="C37" i="1"/>
  <c r="V37" i="1"/>
  <c r="U37" i="1"/>
  <c r="T37" i="1"/>
  <c r="S37" i="1"/>
  <c r="R37" i="1"/>
  <c r="Q37" i="1"/>
  <c r="P37" i="1"/>
  <c r="O37" i="1"/>
  <c r="N37" i="1"/>
  <c r="M37" i="1"/>
  <c r="L37" i="1"/>
  <c r="K37" i="1"/>
  <c r="J37" i="1"/>
  <c r="I37" i="1"/>
  <c r="H37" i="1"/>
  <c r="G37" i="1"/>
  <c r="F37" i="1"/>
  <c r="E37" i="1"/>
  <c r="D37" i="1"/>
</calcChain>
</file>

<file path=xl/sharedStrings.xml><?xml version="1.0" encoding="utf-8"?>
<sst xmlns="http://schemas.openxmlformats.org/spreadsheetml/2006/main" count="82" uniqueCount="48">
  <si>
    <t>Table 1</t>
  </si>
  <si>
    <t>Year</t>
  </si>
  <si>
    <t>Robbery</t>
  </si>
  <si>
    <t>Burglary</t>
  </si>
  <si>
    <t>Table 1A</t>
  </si>
  <si>
    <t>Years</t>
  </si>
  <si>
    <t xml:space="preserve"> </t>
  </si>
  <si>
    <t>Motor 
vehicle 
theft</t>
  </si>
  <si>
    <t xml:space="preserve">Percent Change in Volume and Rate per 100,000 Inhabitants for 2 years, 5 years, and 10 years  </t>
  </si>
  <si>
    <t>Crime in the United States</t>
  </si>
  <si>
    <t>Murder and
nonnegligent 
manslaughter</t>
  </si>
  <si>
    <t xml:space="preserve">Robbery 
rate </t>
  </si>
  <si>
    <t>Aggravated 
assault</t>
  </si>
  <si>
    <t xml:space="preserve">Aggravated 
assault rate </t>
  </si>
  <si>
    <t>Property 
crime</t>
  </si>
  <si>
    <t xml:space="preserve">Burglary 
rate </t>
  </si>
  <si>
    <t xml:space="preserve">Larceny-
theft rate </t>
  </si>
  <si>
    <t>Murder and 
nonnegligent 
manslaughter</t>
  </si>
  <si>
    <t xml:space="preserve">Murder and 
nonnegligent 
manslaughter 
rate </t>
  </si>
  <si>
    <t xml:space="preserve">Property 
crime 
rate </t>
  </si>
  <si>
    <t xml:space="preserve">Violent 
crime 
rate </t>
  </si>
  <si>
    <t xml:space="preserve">Motor 
vehicle 
theft 
rate </t>
  </si>
  <si>
    <t>Larceny-
theft</t>
  </si>
  <si>
    <r>
      <t>Violent 
crime</t>
    </r>
    <r>
      <rPr>
        <b/>
        <vertAlign val="superscript"/>
        <sz val="9"/>
        <rFont val="Times New Roman"/>
        <family val="1"/>
      </rPr>
      <t>1</t>
    </r>
  </si>
  <si>
    <r>
      <t>1</t>
    </r>
    <r>
      <rPr>
        <sz val="9"/>
        <rFont val="Times New Roman"/>
        <family val="1"/>
      </rPr>
      <t xml:space="preserve"> The violent crime figures include the offenses of murder, rape (legacy definition), robbery, and aggravated assault.</t>
    </r>
  </si>
  <si>
    <r>
      <t>Rape
(revised 
definition) 
rate</t>
    </r>
    <r>
      <rPr>
        <i/>
        <vertAlign val="superscript"/>
        <sz val="9"/>
        <rFont val="Times New Roman"/>
        <family val="1"/>
      </rPr>
      <t>2</t>
    </r>
  </si>
  <si>
    <r>
      <t>Rape
(legacy 
definition)</t>
    </r>
    <r>
      <rPr>
        <vertAlign val="superscript"/>
        <sz val="9"/>
        <rFont val="Times New Roman"/>
        <family val="1"/>
      </rPr>
      <t>3</t>
    </r>
  </si>
  <si>
    <r>
      <t>Rape
(legacy 
definition) 
rate</t>
    </r>
    <r>
      <rPr>
        <i/>
        <vertAlign val="superscript"/>
        <sz val="9"/>
        <rFont val="Times New Roman"/>
        <family val="1"/>
      </rPr>
      <t>3</t>
    </r>
  </si>
  <si>
    <r>
      <t>Rape
(revised 
definition)</t>
    </r>
    <r>
      <rPr>
        <vertAlign val="superscript"/>
        <sz val="9"/>
        <rFont val="Times New Roman"/>
        <family val="1"/>
      </rPr>
      <t>2</t>
    </r>
  </si>
  <si>
    <t>NOTE:  Although arson data are included in the trend and clearance tables, sufficient data are not available to estimate totals for this offense. Therefore, no arson data are published in this table.</t>
  </si>
  <si>
    <r>
      <rPr>
        <vertAlign val="superscript"/>
        <sz val="9"/>
        <rFont val="Times New Roman"/>
        <family val="1"/>
      </rPr>
      <t xml:space="preserve">2 </t>
    </r>
    <r>
      <rPr>
        <sz val="9"/>
        <rFont val="Times New Roman"/>
        <family val="1"/>
      </rPr>
      <t>The figures shown in this column for the offense of rape were estimated using the revised UCR definition of rape. See data declaration for further explanation.</t>
    </r>
  </si>
  <si>
    <r>
      <rPr>
        <vertAlign val="superscript"/>
        <sz val="9"/>
        <rFont val="Times New Roman"/>
        <family val="1"/>
      </rPr>
      <t xml:space="preserve">3 </t>
    </r>
    <r>
      <rPr>
        <sz val="9"/>
        <rFont val="Times New Roman"/>
        <family val="1"/>
      </rPr>
      <t>The figures shown in this column for the offense of rape were estimated using the legacy UCR definition of rape. See data declaration for further explanation.</t>
    </r>
  </si>
  <si>
    <t>2023/2022</t>
  </si>
  <si>
    <t>2023/2019</t>
  </si>
  <si>
    <r>
      <t>by Volume and Rate per 100,000 Inhabitants, 2004–2023</t>
    </r>
    <r>
      <rPr>
        <vertAlign val="superscript"/>
        <sz val="9"/>
        <rFont val="Times New Roman"/>
        <family val="1"/>
      </rPr>
      <t xml:space="preserve">1 </t>
    </r>
  </si>
  <si>
    <r>
      <t>Population</t>
    </r>
    <r>
      <rPr>
        <vertAlign val="superscript"/>
        <sz val="9"/>
        <rFont val="Times New Roman"/>
        <family val="1"/>
      </rPr>
      <t>2</t>
    </r>
  </si>
  <si>
    <r>
      <t>Violent
crime</t>
    </r>
    <r>
      <rPr>
        <b/>
        <vertAlign val="superscript"/>
        <sz val="9"/>
        <rFont val="Times New Roman"/>
        <family val="1"/>
      </rPr>
      <t>3</t>
    </r>
  </si>
  <si>
    <r>
      <t>Rape
(revised 
definition)</t>
    </r>
    <r>
      <rPr>
        <vertAlign val="superscript"/>
        <sz val="9"/>
        <rFont val="Times New Roman"/>
        <family val="1"/>
      </rPr>
      <t>4</t>
    </r>
  </si>
  <si>
    <r>
      <t>Rape
(revised 
definition) 
rate</t>
    </r>
    <r>
      <rPr>
        <i/>
        <vertAlign val="superscript"/>
        <sz val="9"/>
        <rFont val="Times New Roman"/>
        <family val="1"/>
      </rPr>
      <t>4</t>
    </r>
  </si>
  <si>
    <r>
      <t>Rape
(legacy 
definition)</t>
    </r>
    <r>
      <rPr>
        <vertAlign val="superscript"/>
        <sz val="9"/>
        <rFont val="Times New Roman"/>
        <family val="1"/>
      </rPr>
      <t>5</t>
    </r>
  </si>
  <si>
    <r>
      <t>Rape
(legacy 
definition) 
rate</t>
    </r>
    <r>
      <rPr>
        <i/>
        <vertAlign val="superscript"/>
        <sz val="9"/>
        <rFont val="Times New Roman"/>
        <family val="1"/>
      </rPr>
      <t>5</t>
    </r>
  </si>
  <si>
    <r>
      <t xml:space="preserve">1 </t>
    </r>
    <r>
      <rPr>
        <sz val="9"/>
        <rFont val="Times New Roman"/>
        <family val="1"/>
      </rPr>
      <t>The crime figures have been adjusted.</t>
    </r>
  </si>
  <si>
    <r>
      <t>2</t>
    </r>
    <r>
      <rPr>
        <sz val="9"/>
        <rFont val="Times New Roman"/>
        <family val="1"/>
      </rPr>
      <t xml:space="preserve"> Populations are U.S. Census Bureau provisional estimates as of July 1 for each year except 2000 and 2010, which are decennial census counts.</t>
    </r>
  </si>
  <si>
    <r>
      <t>3</t>
    </r>
    <r>
      <rPr>
        <sz val="9"/>
        <rFont val="Times New Roman"/>
        <family val="1"/>
      </rPr>
      <t xml:space="preserve"> The violent crime figures include the offenses of murder, rape (legacy definition), robbery, and aggravated assault.</t>
    </r>
  </si>
  <si>
    <r>
      <rPr>
        <vertAlign val="superscript"/>
        <sz val="9"/>
        <rFont val="Times New Roman"/>
        <family val="1"/>
      </rPr>
      <t xml:space="preserve">4 </t>
    </r>
    <r>
      <rPr>
        <sz val="9"/>
        <rFont val="Times New Roman"/>
        <family val="1"/>
      </rPr>
      <t>The figures shown in this column for the offense of rape were estimated using the revised UCR definition of rape. See data declaration for further explanation.</t>
    </r>
  </si>
  <si>
    <r>
      <rPr>
        <vertAlign val="superscript"/>
        <sz val="9"/>
        <rFont val="Times New Roman"/>
        <family val="1"/>
      </rPr>
      <t xml:space="preserve">5 </t>
    </r>
    <r>
      <rPr>
        <sz val="9"/>
        <rFont val="Times New Roman"/>
        <family val="1"/>
      </rPr>
      <t>The figures shown in this column for the offense of rape were estimated using the legacy UCR definition of rape. See data declaration for further explanation.</t>
    </r>
  </si>
  <si>
    <t>2023/2014</t>
  </si>
  <si>
    <t>2023/2020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</si>
</sst>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_);\-##,##0.0_)"/>
    <numFmt numFmtId="168" formatCode="0.0%"/>
  </numFmts>
  <fonts count="11" x14ac:knownFonts="1">
    <font>
      <sz val="10"/>
      <name val="Arial"/>
    </font>
    <font>
      <sz val="8"/>
      <name val="arial"/>
      <family val="2"/>
    </font>
    <font>
      <b/>
      <sz val="9"/>
      <name val="Times New Roman"/>
      <family val="1"/>
    </font>
    <font>
      <sz val="9"/>
      <name val="Times New Roman"/>
      <family val="1"/>
    </font>
    <font>
      <vertAlign val="superscript"/>
      <sz val="9"/>
      <name val="Times New Roman"/>
      <family val="1"/>
    </font>
    <font>
      <b/>
      <i/>
      <sz val="9"/>
      <name val="Times New Roman"/>
      <family val="1"/>
    </font>
    <font>
      <i/>
      <sz val="9"/>
      <name val="Times New Roman"/>
      <family val="1"/>
    </font>
    <font>
      <i/>
      <vertAlign val="superscript"/>
      <sz val="9"/>
      <name val="Times New Roman"/>
      <family val="1"/>
    </font>
    <font>
      <sz val="9"/>
      <name val="Arial"/>
      <family val="2"/>
    </font>
    <font>
      <b/>
      <vertAlign val="superscript"/>
      <sz val="9"/>
      <name val="Times New Roman"/>
      <family val="1"/>
    </font>
    <fon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40">
    <xf numFmtId="0" fontId="0" fillId="0" borderId="0" xfId="0"/>
    <xf numFmtId="165" fontId="3" fillId="0" borderId="0" xfId="0" applyNumberFormat="1" applyFont="1" applyAlignment="1">
      <alignment horizontal="right" wrapText="1"/>
    </xf>
    <xf numFmtId="1" fontId="3" fillId="0" borderId="0" xfId="0" applyNumberFormat="1" applyFont="1"/>
    <xf numFmtId="166" fontId="3" fillId="0" borderId="0" xfId="0" applyNumberFormat="1" applyFont="1" applyAlignment="1">
      <alignment horizontal="right" wrapText="1" indent="1"/>
    </xf>
    <xf numFmtId="166" fontId="3" fillId="0" borderId="1" xfId="0" applyNumberFormat="1" applyFont="1" applyBorder="1" applyAlignment="1">
      <alignment horizontal="right" wrapText="1" indent="1"/>
    </xf>
    <xf numFmtId="49" fontId="3" fillId="0" borderId="0" xfId="0" applyNumberFormat="1" applyFont="1" applyAlignment="1">
      <alignment horizontal="left" indent="1"/>
    </xf>
    <xf numFmtId="3" fontId="3" fillId="0" borderId="0" xfId="0" applyNumberFormat="1" applyFont="1"/>
    <xf numFmtId="3" fontId="3" fillId="0" borderId="0" xfId="0" applyNumberFormat="1" applyFont="1" applyAlignment="1">
      <alignment horizontal="right"/>
    </xf>
    <xf numFmtId="164" fontId="3" fillId="0" borderId="0" xfId="0" applyNumberFormat="1" applyFont="1" applyAlignment="1">
      <alignment horizontal="right" indent="1"/>
    </xf>
    <xf numFmtId="164" fontId="3" fillId="0" borderId="0" xfId="0" applyNumberFormat="1" applyFont="1" applyAlignment="1">
      <alignment horizontal="right"/>
    </xf>
    <xf numFmtId="0" fontId="3" fillId="0" borderId="0" xfId="0" applyFont="1"/>
    <xf numFmtId="3" fontId="3" fillId="0" borderId="1" xfId="0" applyNumberFormat="1" applyFont="1" applyBorder="1"/>
    <xf numFmtId="164" fontId="3" fillId="0" borderId="1" xfId="0" applyNumberFormat="1" applyFont="1" applyBorder="1"/>
    <xf numFmtId="0" fontId="2" fillId="0" borderId="0" xfId="0" applyFont="1" applyAlignment="1">
      <alignment horizontal="left" vertical="center" wrapText="1"/>
    </xf>
    <xf numFmtId="164" fontId="3" fillId="0" borderId="0" xfId="0" applyNumberFormat="1" applyFont="1"/>
    <xf numFmtId="0" fontId="8" fillId="0" borderId="0" xfId="0" applyFont="1"/>
    <xf numFmtId="0" fontId="3" fillId="0" borderId="0" xfId="0" applyFont="1" applyAlignment="1">
      <alignment wrapText="1"/>
    </xf>
    <xf numFmtId="0" fontId="2" fillId="0" borderId="2" xfId="0" applyFont="1"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4" fillId="0" borderId="0" xfId="0" applyFont="1"/>
    <xf numFmtId="0" fontId="4" fillId="0" borderId="0" xfId="0" applyFont="1" applyAlignment="1">
      <alignment wrapText="1"/>
    </xf>
    <xf numFmtId="164" fontId="3" fillId="0" borderId="1" xfId="0" applyNumberFormat="1" applyFont="1" applyBorder="1" applyAlignment="1">
      <alignment horizontal="right" indent="1"/>
    </xf>
    <xf numFmtId="0" fontId="3" fillId="0" borderId="3" xfId="0" applyFont="1" applyBorder="1" applyAlignment="1">
      <alignment horizontal="center" wrapText="1"/>
    </xf>
    <xf numFmtId="0" fontId="6" fillId="0" borderId="3" xfId="0" applyFont="1" applyBorder="1" applyAlignment="1">
      <alignment horizontal="center" wrapText="1"/>
    </xf>
    <xf numFmtId="0" fontId="2" fillId="0" borderId="1" xfId="0" applyFont="1" applyBorder="1"/>
    <xf numFmtId="0" fontId="2" fillId="0" borderId="2" xfId="0" applyFont="1" applyBorder="1" applyAlignment="1">
      <alignment horizontal="left" vertical="center"/>
    </xf>
    <xf numFmtId="0" fontId="2" fillId="0" borderId="3" xfId="0" applyFont="1" applyBorder="1" applyAlignment="1">
      <alignment horizontal="center" wrapText="1"/>
    </xf>
    <xf numFmtId="0" fontId="6" fillId="0" borderId="0" xfId="0" applyFont="1" applyAlignment="1">
      <alignment wrapText="1"/>
    </xf>
    <xf numFmtId="49" fontId="3" fillId="0" borderId="1" xfId="0" applyNumberFormat="1" applyFont="1" applyBorder="1" applyAlignment="1">
      <alignment horizontal="left" indent="1"/>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2" fillId="0" borderId="0" xfId="0" applyFont="1"/>
    <xf numFmtId="0" fontId="3" fillId="0" borderId="1" xfId="0" applyFont="1" applyBorder="1" applyAlignment="1">
      <alignment horizontal="left" vertical="center"/>
    </xf>
    <xf numFmtId="0" fontId="3" fillId="0" borderId="0" xfId="0" applyFont="1" applyAlignment="1">
      <alignment horizontal="left" vertical="center" wrapText="1"/>
    </xf>
    <xf numFmtId="49" fontId="3" fillId="0" borderId="0" xfId="0" applyNumberFormat="1" applyFont="1"/>
    <xf numFmtId="49" fontId="3" fillId="0" borderId="1" xfId="0" applyNumberFormat="1" applyFont="1" applyBorder="1"/>
    <xf numFmtId="0" fontId="5" fillId="0" borderId="3" xfId="0" applyFont="1" applyBorder="1" applyAlignment="1">
      <alignment horizontal="left" wrapText="1"/>
    </xf>
    <xf numFmtId="49" fontId="3" fillId="0" borderId="0" xfId="0" applyNumberFormat="1" applyFont="1"/>
    <xf numFmtId="168" fontId="3" fillId="0" borderId="0" xfId="1" applyNumberFormat="1" applyFont="1" applyAlignment="1">
      <alignment horizontal="right" wrapText="1" inden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2"/>
  <sheetViews>
    <sheetView tabSelected="1" zoomScale="150" zoomScaleNormal="150" zoomScaleSheetLayoutView="100" workbookViewId="0">
      <selection activeCell="A39" sqref="A39:XFD39"/>
    </sheetView>
  </sheetViews>
  <sheetFormatPr baseColWidth="10" defaultColWidth="9.1640625" defaultRowHeight="12" x14ac:dyDescent="0.15"/>
  <cols>
    <col min="1" max="1" width="7.33203125" style="10" customWidth="1"/>
    <col min="2" max="2" width="9.5" style="6" customWidth="1"/>
    <col min="3" max="3" width="9.1640625" style="6"/>
    <col min="4" max="4" width="8.5" style="14" customWidth="1"/>
    <col min="5" max="5" width="10" style="6" customWidth="1"/>
    <col min="6" max="6" width="11.33203125" style="14" customWidth="1"/>
    <col min="7" max="7" width="8.5" style="6" customWidth="1"/>
    <col min="8" max="8" width="9.33203125" style="14" customWidth="1"/>
    <col min="9" max="9" width="9" style="6" customWidth="1"/>
    <col min="10" max="10" width="9.5" style="14" customWidth="1"/>
    <col min="11" max="11" width="8.33203125" style="6" customWidth="1"/>
    <col min="12" max="12" width="9.1640625" style="14"/>
    <col min="13" max="13" width="9" style="6" customWidth="1"/>
    <col min="14" max="14" width="9.1640625" style="14"/>
    <col min="15" max="15" width="9" style="6" customWidth="1"/>
    <col min="16" max="16" width="8.5" style="14" customWidth="1"/>
    <col min="17" max="17" width="8.83203125" style="6" customWidth="1"/>
    <col min="18" max="18" width="8.6640625" style="14" customWidth="1"/>
    <col min="19" max="19" width="10.6640625" style="6" customWidth="1"/>
    <col min="20" max="20" width="8.6640625" style="14" customWidth="1"/>
    <col min="21" max="21" width="8.5" style="6" customWidth="1"/>
    <col min="22" max="22" width="8.5" style="14" customWidth="1"/>
    <col min="23" max="16384" width="9.1640625" style="10"/>
  </cols>
  <sheetData>
    <row r="1" spans="1:24" x14ac:dyDescent="0.15">
      <c r="A1" s="25" t="s">
        <v>0</v>
      </c>
      <c r="B1" s="11" t="s">
        <v>6</v>
      </c>
      <c r="C1" s="11"/>
      <c r="D1" s="12"/>
      <c r="E1" s="11"/>
      <c r="F1" s="12"/>
      <c r="G1" s="11"/>
      <c r="H1" s="12"/>
      <c r="I1" s="11"/>
      <c r="J1" s="12"/>
      <c r="K1" s="11"/>
      <c r="L1" s="12"/>
      <c r="M1" s="11"/>
      <c r="N1" s="12"/>
      <c r="O1" s="11"/>
      <c r="P1" s="12"/>
      <c r="Q1" s="11"/>
      <c r="R1" s="12"/>
      <c r="S1" s="11"/>
      <c r="T1" s="12"/>
      <c r="U1" s="11"/>
      <c r="V1" s="12"/>
    </row>
    <row r="2" spans="1:24" s="13" customFormat="1" x14ac:dyDescent="0.15">
      <c r="A2" s="26" t="s">
        <v>9</v>
      </c>
      <c r="B2" s="17"/>
      <c r="C2" s="17"/>
      <c r="D2" s="17"/>
      <c r="E2" s="17"/>
    </row>
    <row r="3" spans="1:24" ht="13" x14ac:dyDescent="0.15">
      <c r="A3" s="10" t="s">
        <v>34</v>
      </c>
    </row>
    <row r="4" spans="1:24" s="28" customFormat="1" ht="53" x14ac:dyDescent="0.15">
      <c r="A4" s="23" t="s">
        <v>1</v>
      </c>
      <c r="B4" s="23" t="s">
        <v>35</v>
      </c>
      <c r="C4" s="27" t="s">
        <v>36</v>
      </c>
      <c r="D4" s="24" t="s">
        <v>20</v>
      </c>
      <c r="E4" s="23" t="s">
        <v>10</v>
      </c>
      <c r="F4" s="24" t="s">
        <v>18</v>
      </c>
      <c r="G4" s="23" t="s">
        <v>37</v>
      </c>
      <c r="H4" s="24" t="s">
        <v>38</v>
      </c>
      <c r="I4" s="23" t="s">
        <v>39</v>
      </c>
      <c r="J4" s="24" t="s">
        <v>40</v>
      </c>
      <c r="K4" s="23" t="s">
        <v>2</v>
      </c>
      <c r="L4" s="24" t="s">
        <v>11</v>
      </c>
      <c r="M4" s="23" t="s">
        <v>12</v>
      </c>
      <c r="N4" s="24" t="s">
        <v>13</v>
      </c>
      <c r="O4" s="27" t="s">
        <v>14</v>
      </c>
      <c r="P4" s="24" t="s">
        <v>19</v>
      </c>
      <c r="Q4" s="23" t="s">
        <v>3</v>
      </c>
      <c r="R4" s="24" t="s">
        <v>15</v>
      </c>
      <c r="S4" s="23" t="s">
        <v>22</v>
      </c>
      <c r="T4" s="24" t="s">
        <v>16</v>
      </c>
      <c r="U4" s="23" t="s">
        <v>7</v>
      </c>
      <c r="V4" s="24" t="s">
        <v>21</v>
      </c>
    </row>
    <row r="5" spans="1:24" x14ac:dyDescent="0.15">
      <c r="A5" s="5">
        <v>2004</v>
      </c>
      <c r="B5" s="7">
        <v>293655404</v>
      </c>
      <c r="C5" s="7">
        <v>1428745</v>
      </c>
      <c r="D5" s="8">
        <v>486.5</v>
      </c>
      <c r="E5" s="7">
        <v>16930</v>
      </c>
      <c r="F5" s="8">
        <v>5.8</v>
      </c>
      <c r="G5" s="7"/>
      <c r="H5" s="8"/>
      <c r="I5" s="7">
        <v>92126</v>
      </c>
      <c r="J5" s="8">
        <v>31.4</v>
      </c>
      <c r="K5" s="7">
        <v>430308</v>
      </c>
      <c r="L5" s="8">
        <v>146.5</v>
      </c>
      <c r="M5" s="7">
        <v>889381</v>
      </c>
      <c r="N5" s="8">
        <v>302.89999999999998</v>
      </c>
      <c r="O5" s="7">
        <v>10542192</v>
      </c>
      <c r="P5" s="9">
        <v>3590</v>
      </c>
      <c r="Q5" s="7">
        <v>2183644</v>
      </c>
      <c r="R5" s="9">
        <v>743.6</v>
      </c>
      <c r="S5" s="7">
        <v>7079679</v>
      </c>
      <c r="T5" s="9">
        <v>2410.9</v>
      </c>
      <c r="U5" s="7">
        <v>1278869</v>
      </c>
      <c r="V5" s="8">
        <v>435.5</v>
      </c>
    </row>
    <row r="6" spans="1:24" x14ac:dyDescent="0.15">
      <c r="A6" s="5">
        <v>2005</v>
      </c>
      <c r="B6" s="7">
        <v>296410404</v>
      </c>
      <c r="C6" s="7">
        <v>1460666</v>
      </c>
      <c r="D6" s="8">
        <v>492.8</v>
      </c>
      <c r="E6" s="7">
        <v>17750</v>
      </c>
      <c r="F6" s="8">
        <v>6</v>
      </c>
      <c r="G6" s="7"/>
      <c r="H6" s="8"/>
      <c r="I6" s="7">
        <v>92002</v>
      </c>
      <c r="J6" s="8">
        <v>31</v>
      </c>
      <c r="K6" s="7">
        <v>453165</v>
      </c>
      <c r="L6" s="8">
        <v>152.9</v>
      </c>
      <c r="M6" s="7">
        <v>897749</v>
      </c>
      <c r="N6" s="8">
        <v>302.89999999999998</v>
      </c>
      <c r="O6" s="7">
        <v>10413836</v>
      </c>
      <c r="P6" s="9">
        <v>3513.3</v>
      </c>
      <c r="Q6" s="7">
        <v>2209340</v>
      </c>
      <c r="R6" s="9">
        <v>745.4</v>
      </c>
      <c r="S6" s="7">
        <v>6916776</v>
      </c>
      <c r="T6" s="9">
        <v>2333.5</v>
      </c>
      <c r="U6" s="7">
        <v>1287720</v>
      </c>
      <c r="V6" s="8">
        <v>434.4</v>
      </c>
    </row>
    <row r="7" spans="1:24" x14ac:dyDescent="0.15">
      <c r="A7" s="5">
        <v>2006</v>
      </c>
      <c r="B7" s="7">
        <v>299398484</v>
      </c>
      <c r="C7" s="7">
        <v>1433310</v>
      </c>
      <c r="D7" s="8">
        <v>478.7</v>
      </c>
      <c r="E7" s="7">
        <v>17241</v>
      </c>
      <c r="F7" s="8">
        <v>5.8</v>
      </c>
      <c r="G7" s="7"/>
      <c r="H7" s="8"/>
      <c r="I7" s="7">
        <v>89554</v>
      </c>
      <c r="J7" s="8">
        <v>29.9</v>
      </c>
      <c r="K7" s="7">
        <v>451574</v>
      </c>
      <c r="L7" s="8">
        <v>150.80000000000001</v>
      </c>
      <c r="M7" s="7">
        <v>874941</v>
      </c>
      <c r="N7" s="8">
        <v>292.2</v>
      </c>
      <c r="O7" s="7">
        <v>10023262</v>
      </c>
      <c r="P7" s="9">
        <v>3347.8</v>
      </c>
      <c r="Q7" s="7">
        <v>2198214</v>
      </c>
      <c r="R7" s="9">
        <v>734.2</v>
      </c>
      <c r="S7" s="7">
        <v>6626132</v>
      </c>
      <c r="T7" s="9">
        <v>2213.1</v>
      </c>
      <c r="U7" s="7">
        <v>1198916</v>
      </c>
      <c r="V7" s="8">
        <v>400.4</v>
      </c>
    </row>
    <row r="8" spans="1:24" x14ac:dyDescent="0.15">
      <c r="A8" s="5">
        <v>2007</v>
      </c>
      <c r="B8" s="7">
        <v>301621157</v>
      </c>
      <c r="C8" s="7">
        <v>1437800</v>
      </c>
      <c r="D8" s="8">
        <v>476.7</v>
      </c>
      <c r="E8" s="7">
        <v>17374</v>
      </c>
      <c r="F8" s="8">
        <v>5.8</v>
      </c>
      <c r="G8" s="7"/>
      <c r="H8" s="8"/>
      <c r="I8" s="7">
        <v>87624</v>
      </c>
      <c r="J8" s="8">
        <v>29.1</v>
      </c>
      <c r="K8" s="7">
        <v>455900</v>
      </c>
      <c r="L8" s="8">
        <v>151.1</v>
      </c>
      <c r="M8" s="7">
        <v>876902</v>
      </c>
      <c r="N8" s="8">
        <v>290.7</v>
      </c>
      <c r="O8" s="7">
        <v>9968661</v>
      </c>
      <c r="P8" s="9">
        <v>3305</v>
      </c>
      <c r="Q8" s="7">
        <v>2213816</v>
      </c>
      <c r="R8" s="9">
        <v>734</v>
      </c>
      <c r="S8" s="7">
        <v>6644814</v>
      </c>
      <c r="T8" s="9">
        <v>2203</v>
      </c>
      <c r="U8" s="7">
        <v>1110031</v>
      </c>
      <c r="V8" s="8">
        <v>368</v>
      </c>
      <c r="W8" s="10" t="s">
        <v>6</v>
      </c>
    </row>
    <row r="9" spans="1:24" x14ac:dyDescent="0.15">
      <c r="A9" s="5">
        <v>2008</v>
      </c>
      <c r="B9" s="7">
        <v>304059724</v>
      </c>
      <c r="C9" s="7">
        <v>1398219</v>
      </c>
      <c r="D9" s="8">
        <v>459.9</v>
      </c>
      <c r="E9" s="7">
        <v>16554</v>
      </c>
      <c r="F9" s="8">
        <v>5.4</v>
      </c>
      <c r="G9" s="7"/>
      <c r="H9" s="8"/>
      <c r="I9" s="7">
        <v>85582</v>
      </c>
      <c r="J9" s="8">
        <v>28.1</v>
      </c>
      <c r="K9" s="7">
        <v>448057</v>
      </c>
      <c r="L9" s="8">
        <v>147.4</v>
      </c>
      <c r="M9" s="7">
        <v>848026</v>
      </c>
      <c r="N9" s="8">
        <v>278.89999999999998</v>
      </c>
      <c r="O9" s="7">
        <v>9832319</v>
      </c>
      <c r="P9" s="9">
        <v>3233.7</v>
      </c>
      <c r="Q9" s="7">
        <v>2249231</v>
      </c>
      <c r="R9" s="9">
        <v>739.7</v>
      </c>
      <c r="S9" s="7">
        <v>6616959</v>
      </c>
      <c r="T9" s="9">
        <v>2176.1999999999998</v>
      </c>
      <c r="U9" s="7">
        <v>966129</v>
      </c>
      <c r="V9" s="8">
        <v>317.7</v>
      </c>
      <c r="X9" s="10" t="s">
        <v>6</v>
      </c>
    </row>
    <row r="10" spans="1:24" x14ac:dyDescent="0.15">
      <c r="A10" s="5">
        <v>2009</v>
      </c>
      <c r="B10" s="7">
        <v>307006550</v>
      </c>
      <c r="C10" s="7">
        <v>1333418</v>
      </c>
      <c r="D10" s="8">
        <v>434.3</v>
      </c>
      <c r="E10" s="7">
        <v>15511</v>
      </c>
      <c r="F10" s="8">
        <v>5.0999999999999996</v>
      </c>
      <c r="G10" s="7" t="s">
        <v>6</v>
      </c>
      <c r="H10" s="8"/>
      <c r="I10" s="7">
        <v>86290</v>
      </c>
      <c r="J10" s="8">
        <v>28.1</v>
      </c>
      <c r="K10" s="7">
        <v>414441</v>
      </c>
      <c r="L10" s="8">
        <v>135</v>
      </c>
      <c r="M10" s="7">
        <v>817176</v>
      </c>
      <c r="N10" s="8">
        <v>266.2</v>
      </c>
      <c r="O10" s="7">
        <v>9405612</v>
      </c>
      <c r="P10" s="9">
        <v>3063.7</v>
      </c>
      <c r="Q10" s="7">
        <v>2223277</v>
      </c>
      <c r="R10" s="9">
        <v>724.2</v>
      </c>
      <c r="S10" s="7">
        <v>6379794</v>
      </c>
      <c r="T10" s="9">
        <v>2078.1</v>
      </c>
      <c r="U10" s="7">
        <v>802541</v>
      </c>
      <c r="V10" s="8">
        <v>261.39999999999998</v>
      </c>
    </row>
    <row r="11" spans="1:24" ht="13.5" customHeight="1" x14ac:dyDescent="0.15">
      <c r="A11" s="5">
        <v>2010</v>
      </c>
      <c r="B11" s="6">
        <v>308745538</v>
      </c>
      <c r="C11" s="7">
        <v>1271312</v>
      </c>
      <c r="D11" s="8">
        <v>411.8</v>
      </c>
      <c r="E11" s="6">
        <v>14851</v>
      </c>
      <c r="F11" s="8">
        <v>4.8</v>
      </c>
      <c r="H11" s="8"/>
      <c r="I11" s="6">
        <v>87393</v>
      </c>
      <c r="J11" s="8">
        <v>28.3</v>
      </c>
      <c r="K11" s="6">
        <v>375695</v>
      </c>
      <c r="L11" s="8">
        <v>121.7</v>
      </c>
      <c r="M11" s="6">
        <v>793373</v>
      </c>
      <c r="N11" s="8">
        <v>257</v>
      </c>
      <c r="O11" s="7">
        <v>9230978</v>
      </c>
      <c r="P11" s="9">
        <v>2989.8</v>
      </c>
      <c r="Q11" s="6">
        <v>2197231</v>
      </c>
      <c r="R11" s="9">
        <v>711.7</v>
      </c>
      <c r="S11" s="6">
        <v>6277390</v>
      </c>
      <c r="T11" s="9">
        <v>2033.2</v>
      </c>
      <c r="U11" s="6">
        <v>756357</v>
      </c>
      <c r="V11" s="8">
        <v>245</v>
      </c>
    </row>
    <row r="12" spans="1:24" x14ac:dyDescent="0.15">
      <c r="A12" s="5">
        <v>2011</v>
      </c>
      <c r="B12" s="6">
        <v>311591917</v>
      </c>
      <c r="C12" s="7">
        <v>1213343</v>
      </c>
      <c r="D12" s="8">
        <v>389.4</v>
      </c>
      <c r="E12" s="6">
        <v>14754</v>
      </c>
      <c r="F12" s="8">
        <v>4.7</v>
      </c>
      <c r="H12" s="8"/>
      <c r="I12" s="6">
        <v>84630</v>
      </c>
      <c r="J12" s="8">
        <v>27.2</v>
      </c>
      <c r="K12" s="6">
        <v>356845</v>
      </c>
      <c r="L12" s="8">
        <v>114.5</v>
      </c>
      <c r="M12" s="6">
        <v>757114</v>
      </c>
      <c r="N12" s="8">
        <v>243</v>
      </c>
      <c r="O12" s="7">
        <v>9073857</v>
      </c>
      <c r="P12" s="9">
        <v>2912.1</v>
      </c>
      <c r="Q12" s="6">
        <v>2196509</v>
      </c>
      <c r="R12" s="9">
        <v>704.9</v>
      </c>
      <c r="S12" s="6">
        <v>6153892</v>
      </c>
      <c r="T12" s="9">
        <v>1975</v>
      </c>
      <c r="U12" s="6">
        <v>723456</v>
      </c>
      <c r="V12" s="8">
        <v>232.2</v>
      </c>
    </row>
    <row r="13" spans="1:24" x14ac:dyDescent="0.15">
      <c r="A13" s="5">
        <v>2012</v>
      </c>
      <c r="B13" s="6">
        <v>313914040</v>
      </c>
      <c r="C13" s="7">
        <v>1217562</v>
      </c>
      <c r="D13" s="8">
        <v>387.9</v>
      </c>
      <c r="E13" s="6">
        <v>14975</v>
      </c>
      <c r="F13" s="8">
        <v>4.8</v>
      </c>
      <c r="H13" s="8"/>
      <c r="I13" s="6">
        <v>84946</v>
      </c>
      <c r="J13" s="8">
        <v>27.1</v>
      </c>
      <c r="K13" s="6">
        <v>355047</v>
      </c>
      <c r="L13" s="8">
        <v>113.1</v>
      </c>
      <c r="M13" s="6">
        <v>762594</v>
      </c>
      <c r="N13" s="8">
        <v>242.9</v>
      </c>
      <c r="O13" s="7">
        <v>8980695</v>
      </c>
      <c r="P13" s="9">
        <v>2860.9</v>
      </c>
      <c r="Q13" s="6">
        <v>2111369</v>
      </c>
      <c r="R13" s="9">
        <v>672.6</v>
      </c>
      <c r="S13" s="6">
        <v>6146429</v>
      </c>
      <c r="T13" s="9">
        <v>1958</v>
      </c>
      <c r="U13" s="6">
        <v>722897</v>
      </c>
      <c r="V13" s="8">
        <v>230.3</v>
      </c>
    </row>
    <row r="14" spans="1:24" x14ac:dyDescent="0.15">
      <c r="A14" s="5">
        <v>2013</v>
      </c>
      <c r="B14" s="6">
        <v>316128839</v>
      </c>
      <c r="C14" s="7">
        <v>1170770</v>
      </c>
      <c r="D14" s="8">
        <v>370.3</v>
      </c>
      <c r="E14" s="6">
        <v>14322</v>
      </c>
      <c r="F14" s="8">
        <v>4.5</v>
      </c>
      <c r="G14" s="6">
        <v>114927</v>
      </c>
      <c r="H14" s="8">
        <v>36.4</v>
      </c>
      <c r="I14" s="6">
        <v>80775</v>
      </c>
      <c r="J14" s="8">
        <v>25.6</v>
      </c>
      <c r="K14" s="6">
        <v>346749</v>
      </c>
      <c r="L14" s="8">
        <v>109.7</v>
      </c>
      <c r="M14" s="6">
        <v>728924</v>
      </c>
      <c r="N14" s="8">
        <v>230.6</v>
      </c>
      <c r="O14" s="7">
        <v>8674132</v>
      </c>
      <c r="P14" s="9">
        <v>2743.9</v>
      </c>
      <c r="Q14" s="6">
        <v>1935614</v>
      </c>
      <c r="R14" s="9">
        <v>612.29999999999995</v>
      </c>
      <c r="S14" s="6">
        <v>6034252</v>
      </c>
      <c r="T14" s="9">
        <v>1908.8</v>
      </c>
      <c r="U14" s="6">
        <v>704266</v>
      </c>
      <c r="V14" s="8">
        <v>222.8</v>
      </c>
    </row>
    <row r="15" spans="1:24" x14ac:dyDescent="0.15">
      <c r="A15" s="5">
        <v>2014</v>
      </c>
      <c r="B15" s="6">
        <v>318857056</v>
      </c>
      <c r="C15" s="7">
        <v>1159239</v>
      </c>
      <c r="D15" s="8">
        <v>363.6</v>
      </c>
      <c r="E15" s="6">
        <v>14220</v>
      </c>
      <c r="F15" s="8">
        <v>4.5</v>
      </c>
      <c r="G15" s="6">
        <v>118466</v>
      </c>
      <c r="H15" s="8">
        <v>37.200000000000003</v>
      </c>
      <c r="I15" s="6">
        <v>83641</v>
      </c>
      <c r="J15" s="8">
        <v>26.2</v>
      </c>
      <c r="K15" s="6">
        <v>325121</v>
      </c>
      <c r="L15" s="8">
        <v>102</v>
      </c>
      <c r="M15" s="6">
        <v>736257</v>
      </c>
      <c r="N15" s="8">
        <v>230.9</v>
      </c>
      <c r="O15" s="7">
        <v>8255751</v>
      </c>
      <c r="P15" s="9">
        <v>2589.1999999999998</v>
      </c>
      <c r="Q15" s="6">
        <v>1724618</v>
      </c>
      <c r="R15" s="9">
        <v>540.9</v>
      </c>
      <c r="S15" s="6">
        <v>5837470</v>
      </c>
      <c r="T15" s="9">
        <v>1830.7</v>
      </c>
      <c r="U15" s="6">
        <v>693663</v>
      </c>
      <c r="V15" s="8">
        <v>217.5</v>
      </c>
    </row>
    <row r="16" spans="1:24" x14ac:dyDescent="0.15">
      <c r="A16" s="5">
        <v>2015</v>
      </c>
      <c r="B16" s="6">
        <v>321418820</v>
      </c>
      <c r="C16" s="7">
        <v>1197119</v>
      </c>
      <c r="D16" s="8">
        <v>372.4</v>
      </c>
      <c r="E16" s="6">
        <v>15894</v>
      </c>
      <c r="F16" s="8">
        <v>4.9000000000000004</v>
      </c>
      <c r="G16" s="6">
        <v>125398</v>
      </c>
      <c r="H16" s="8">
        <v>39</v>
      </c>
      <c r="I16" s="6">
        <v>88949</v>
      </c>
      <c r="J16" s="8">
        <v>27.7</v>
      </c>
      <c r="K16" s="6">
        <v>326567</v>
      </c>
      <c r="L16" s="8">
        <v>101.6</v>
      </c>
      <c r="M16" s="6">
        <v>765709</v>
      </c>
      <c r="N16" s="8">
        <v>238.2</v>
      </c>
      <c r="O16" s="7">
        <v>7974900</v>
      </c>
      <c r="P16" s="9">
        <v>2481.1999999999998</v>
      </c>
      <c r="Q16" s="6">
        <v>1579920</v>
      </c>
      <c r="R16" s="9">
        <v>491.5</v>
      </c>
      <c r="S16" s="6">
        <v>5684715</v>
      </c>
      <c r="T16" s="9">
        <v>1768.6</v>
      </c>
      <c r="U16" s="6">
        <v>710265</v>
      </c>
      <c r="V16" s="8">
        <v>221</v>
      </c>
    </row>
    <row r="17" spans="1:22" x14ac:dyDescent="0.15">
      <c r="A17" s="5">
        <v>2016</v>
      </c>
      <c r="B17" s="6">
        <v>323127513</v>
      </c>
      <c r="C17" s="7">
        <v>1249913</v>
      </c>
      <c r="D17" s="8">
        <v>386.8</v>
      </c>
      <c r="E17" s="6">
        <v>17423</v>
      </c>
      <c r="F17" s="8">
        <v>5.4</v>
      </c>
      <c r="G17" s="6">
        <v>131702</v>
      </c>
      <c r="H17" s="8">
        <v>40.799999999999997</v>
      </c>
      <c r="I17" s="6">
        <v>91309</v>
      </c>
      <c r="J17" s="8">
        <v>28.3</v>
      </c>
      <c r="K17" s="6">
        <v>333720</v>
      </c>
      <c r="L17" s="8">
        <v>103.3</v>
      </c>
      <c r="M17" s="6">
        <v>807461</v>
      </c>
      <c r="N17" s="8">
        <v>249.9</v>
      </c>
      <c r="O17" s="7">
        <v>7946953</v>
      </c>
      <c r="P17" s="9">
        <v>2459.4</v>
      </c>
      <c r="Q17" s="6">
        <v>1519411</v>
      </c>
      <c r="R17" s="9">
        <v>470.2</v>
      </c>
      <c r="S17" s="6">
        <v>5657754</v>
      </c>
      <c r="T17" s="9">
        <v>1750.9</v>
      </c>
      <c r="U17" s="6">
        <v>769788</v>
      </c>
      <c r="V17" s="8">
        <v>238.2</v>
      </c>
    </row>
    <row r="18" spans="1:22" x14ac:dyDescent="0.15">
      <c r="A18" s="5">
        <v>2017</v>
      </c>
      <c r="B18" s="6">
        <v>325719178</v>
      </c>
      <c r="C18" s="7">
        <v>1226399</v>
      </c>
      <c r="D18" s="8">
        <v>376.5</v>
      </c>
      <c r="E18" s="6">
        <v>18180</v>
      </c>
      <c r="F18" s="8">
        <v>5.6</v>
      </c>
      <c r="G18" s="6">
        <v>137302</v>
      </c>
      <c r="H18" s="8">
        <v>42.2</v>
      </c>
      <c r="I18" s="6">
        <v>92477</v>
      </c>
      <c r="J18" s="8">
        <v>28.4</v>
      </c>
      <c r="K18" s="6">
        <v>311398</v>
      </c>
      <c r="L18" s="8">
        <v>95.6</v>
      </c>
      <c r="M18" s="6">
        <v>804344</v>
      </c>
      <c r="N18" s="8">
        <v>246.9</v>
      </c>
      <c r="O18" s="7">
        <v>7690463</v>
      </c>
      <c r="P18" s="9">
        <v>2361.1</v>
      </c>
      <c r="Q18" s="6">
        <v>1396459</v>
      </c>
      <c r="R18" s="9">
        <v>428.7</v>
      </c>
      <c r="S18" s="6">
        <v>5525144</v>
      </c>
      <c r="T18" s="9">
        <v>1696.3</v>
      </c>
      <c r="U18" s="6">
        <v>768860</v>
      </c>
      <c r="V18" s="8">
        <v>236</v>
      </c>
    </row>
    <row r="19" spans="1:22" x14ac:dyDescent="0.15">
      <c r="A19" s="5">
        <v>2018</v>
      </c>
      <c r="B19" s="6">
        <v>327167434</v>
      </c>
      <c r="C19" s="7">
        <v>1213267</v>
      </c>
      <c r="D19" s="8">
        <v>370.8</v>
      </c>
      <c r="E19" s="6">
        <v>16848</v>
      </c>
      <c r="F19" s="8">
        <v>5.0999999999999996</v>
      </c>
      <c r="G19" s="6">
        <v>146310</v>
      </c>
      <c r="H19" s="8">
        <v>44.7</v>
      </c>
      <c r="I19" s="6">
        <v>103711</v>
      </c>
      <c r="J19" s="8">
        <v>31.7</v>
      </c>
      <c r="K19" s="6">
        <v>280075</v>
      </c>
      <c r="L19" s="8">
        <v>85.6</v>
      </c>
      <c r="M19" s="6">
        <v>812633</v>
      </c>
      <c r="N19" s="8">
        <v>248.4</v>
      </c>
      <c r="O19" s="7">
        <v>7344306</v>
      </c>
      <c r="P19" s="9">
        <v>2244.8000000000002</v>
      </c>
      <c r="Q19" s="6">
        <v>1258326</v>
      </c>
      <c r="R19" s="9">
        <v>384.6</v>
      </c>
      <c r="S19" s="6">
        <v>5324546</v>
      </c>
      <c r="T19" s="9">
        <v>1627.5</v>
      </c>
      <c r="U19" s="6">
        <v>761434</v>
      </c>
      <c r="V19" s="8">
        <v>232.7</v>
      </c>
    </row>
    <row r="20" spans="1:22" x14ac:dyDescent="0.15">
      <c r="A20" s="5">
        <v>2019</v>
      </c>
      <c r="B20" s="6">
        <v>328239355</v>
      </c>
      <c r="C20" s="7">
        <v>1195986</v>
      </c>
      <c r="D20" s="8">
        <v>364.4</v>
      </c>
      <c r="E20" s="6">
        <v>16964</v>
      </c>
      <c r="F20" s="8">
        <v>5.2</v>
      </c>
      <c r="G20" s="6">
        <v>145090</v>
      </c>
      <c r="H20" s="8">
        <v>44.2</v>
      </c>
      <c r="I20" s="6">
        <v>102059</v>
      </c>
      <c r="J20" s="8">
        <v>31.1</v>
      </c>
      <c r="K20" s="6">
        <v>263280</v>
      </c>
      <c r="L20" s="8">
        <v>80.2</v>
      </c>
      <c r="M20" s="6">
        <v>813683</v>
      </c>
      <c r="N20" s="8">
        <v>247.9</v>
      </c>
      <c r="O20" s="7">
        <v>6998864</v>
      </c>
      <c r="P20" s="9">
        <v>2132.1999999999998</v>
      </c>
      <c r="Q20" s="6">
        <v>1113317</v>
      </c>
      <c r="R20" s="9">
        <v>339.2</v>
      </c>
      <c r="S20" s="6">
        <v>5160349</v>
      </c>
      <c r="T20" s="9">
        <v>1572.1</v>
      </c>
      <c r="U20" s="6">
        <v>725198</v>
      </c>
      <c r="V20" s="8">
        <v>220.9</v>
      </c>
    </row>
    <row r="21" spans="1:22" x14ac:dyDescent="0.15">
      <c r="A21" s="5">
        <v>2020</v>
      </c>
      <c r="B21" s="6">
        <v>329484123</v>
      </c>
      <c r="C21" s="7">
        <v>1272812</v>
      </c>
      <c r="D21" s="8">
        <v>386.3</v>
      </c>
      <c r="E21" s="6">
        <v>22510</v>
      </c>
      <c r="F21" s="8">
        <v>6.8</v>
      </c>
      <c r="G21" s="6">
        <v>132870</v>
      </c>
      <c r="H21" s="8">
        <v>40.299999999999997</v>
      </c>
      <c r="I21" s="6">
        <v>93362</v>
      </c>
      <c r="J21" s="8">
        <v>28.3</v>
      </c>
      <c r="K21" s="6">
        <v>241880</v>
      </c>
      <c r="L21" s="8">
        <v>73.400000000000006</v>
      </c>
      <c r="M21" s="6">
        <v>915060</v>
      </c>
      <c r="N21" s="8">
        <v>277.7</v>
      </c>
      <c r="O21" s="7">
        <v>6480524</v>
      </c>
      <c r="P21" s="9">
        <v>1966.9</v>
      </c>
      <c r="Q21" s="6">
        <v>1027467</v>
      </c>
      <c r="R21" s="9">
        <v>311.8</v>
      </c>
      <c r="S21" s="6">
        <v>4635571</v>
      </c>
      <c r="T21" s="9">
        <v>1406.9</v>
      </c>
      <c r="U21" s="6">
        <v>817486</v>
      </c>
      <c r="V21" s="8">
        <v>248.1</v>
      </c>
    </row>
    <row r="22" spans="1:22" x14ac:dyDescent="0.15">
      <c r="A22" s="5">
        <v>2021</v>
      </c>
      <c r="B22" s="6">
        <v>331894354</v>
      </c>
      <c r="C22" s="7">
        <v>1197930</v>
      </c>
      <c r="D22" s="8">
        <v>360.9</v>
      </c>
      <c r="E22" s="6">
        <v>21462</v>
      </c>
      <c r="F22" s="8">
        <v>6.5</v>
      </c>
      <c r="G22" s="6">
        <v>142957</v>
      </c>
      <c r="H22" s="8">
        <v>43.1</v>
      </c>
      <c r="I22" s="6">
        <v>106561</v>
      </c>
      <c r="J22" s="8">
        <v>32.1</v>
      </c>
      <c r="K22" s="6">
        <v>187152</v>
      </c>
      <c r="L22" s="8">
        <v>56.4</v>
      </c>
      <c r="M22" s="6">
        <v>882755</v>
      </c>
      <c r="N22" s="8">
        <v>266</v>
      </c>
      <c r="O22" s="7">
        <v>5950311</v>
      </c>
      <c r="P22" s="9">
        <v>1792.8</v>
      </c>
      <c r="Q22" s="6">
        <v>879152</v>
      </c>
      <c r="R22" s="9">
        <v>264.89999999999998</v>
      </c>
      <c r="S22" s="6">
        <v>4269688</v>
      </c>
      <c r="T22" s="9">
        <v>1286.5</v>
      </c>
      <c r="U22" s="6">
        <v>801471</v>
      </c>
      <c r="V22" s="8">
        <v>241.5</v>
      </c>
    </row>
    <row r="23" spans="1:22" x14ac:dyDescent="0.15">
      <c r="A23" s="5">
        <v>2022</v>
      </c>
      <c r="B23" s="6">
        <v>333287557</v>
      </c>
      <c r="C23" s="7">
        <v>1256671</v>
      </c>
      <c r="D23" s="8">
        <v>377.1</v>
      </c>
      <c r="E23" s="6">
        <v>21781</v>
      </c>
      <c r="F23" s="8">
        <v>6.5</v>
      </c>
      <c r="G23" s="6">
        <v>140384</v>
      </c>
      <c r="H23" s="8">
        <v>42.1</v>
      </c>
      <c r="I23" s="6">
        <v>101450</v>
      </c>
      <c r="J23" s="8">
        <v>30.4</v>
      </c>
      <c r="K23" s="6">
        <v>223511</v>
      </c>
      <c r="L23" s="8">
        <v>67.099999999999994</v>
      </c>
      <c r="M23" s="6">
        <v>909929</v>
      </c>
      <c r="N23" s="8">
        <v>273</v>
      </c>
      <c r="O23" s="7">
        <v>6578281</v>
      </c>
      <c r="P23" s="9">
        <v>1973.8</v>
      </c>
      <c r="Q23" s="6">
        <v>908900</v>
      </c>
      <c r="R23" s="9">
        <v>272.7</v>
      </c>
      <c r="S23" s="6">
        <v>4721262</v>
      </c>
      <c r="T23" s="9">
        <v>1416.6</v>
      </c>
      <c r="U23" s="6">
        <v>948119</v>
      </c>
      <c r="V23" s="8">
        <v>284.5</v>
      </c>
    </row>
    <row r="24" spans="1:22" x14ac:dyDescent="0.15">
      <c r="A24" s="29">
        <v>2023</v>
      </c>
      <c r="B24" s="11">
        <v>334914895</v>
      </c>
      <c r="C24" s="30">
        <v>1218467</v>
      </c>
      <c r="D24" s="22">
        <v>363.8</v>
      </c>
      <c r="E24" s="11">
        <v>19252</v>
      </c>
      <c r="F24" s="22">
        <v>5.7</v>
      </c>
      <c r="G24" s="11">
        <v>127216</v>
      </c>
      <c r="H24" s="22">
        <v>38</v>
      </c>
      <c r="I24" s="11">
        <v>91870</v>
      </c>
      <c r="J24" s="22">
        <v>27.4</v>
      </c>
      <c r="K24" s="11">
        <v>222795</v>
      </c>
      <c r="L24" s="22">
        <v>66.5</v>
      </c>
      <c r="M24" s="11">
        <v>884550</v>
      </c>
      <c r="N24" s="22">
        <v>264.10000000000002</v>
      </c>
      <c r="O24" s="30">
        <v>6419149</v>
      </c>
      <c r="P24" s="31">
        <v>1916.7</v>
      </c>
      <c r="Q24" s="11">
        <v>839563</v>
      </c>
      <c r="R24" s="31">
        <v>250.7</v>
      </c>
      <c r="S24" s="11">
        <v>4512064</v>
      </c>
      <c r="T24" s="31">
        <v>1347.2</v>
      </c>
      <c r="U24" s="11">
        <v>1067522</v>
      </c>
      <c r="V24" s="22">
        <v>318.7</v>
      </c>
    </row>
    <row r="25" spans="1:22" ht="13.5" customHeight="1" x14ac:dyDescent="0.15">
      <c r="A25" s="20" t="s">
        <v>41</v>
      </c>
      <c r="B25" s="21"/>
      <c r="C25" s="21"/>
      <c r="D25" s="21"/>
      <c r="E25" s="21"/>
      <c r="F25" s="21"/>
      <c r="G25" s="21"/>
      <c r="H25" s="21"/>
      <c r="I25" s="21"/>
      <c r="J25" s="21"/>
      <c r="K25" s="21"/>
      <c r="L25" s="21"/>
      <c r="M25" s="21"/>
      <c r="N25" s="21"/>
      <c r="O25" s="21"/>
      <c r="P25" s="14" t="s">
        <v>6</v>
      </c>
    </row>
    <row r="26" spans="1:22" s="16" customFormat="1" ht="13.5" customHeight="1" x14ac:dyDescent="0.15">
      <c r="A26" s="20" t="s">
        <v>42</v>
      </c>
      <c r="B26" s="19"/>
      <c r="C26" s="19"/>
      <c r="D26" s="19"/>
      <c r="E26" s="19"/>
      <c r="F26" s="19"/>
      <c r="G26" s="19"/>
      <c r="H26" s="19"/>
      <c r="I26" s="19"/>
      <c r="J26" s="19"/>
      <c r="K26" s="19"/>
      <c r="L26" s="19"/>
      <c r="M26" s="19"/>
      <c r="N26" s="10"/>
      <c r="O26" s="10"/>
      <c r="P26" s="10"/>
      <c r="Q26" s="10"/>
      <c r="R26" s="10"/>
      <c r="S26" s="10"/>
      <c r="T26" s="10"/>
      <c r="U26" s="10"/>
      <c r="V26" s="10"/>
    </row>
    <row r="27" spans="1:22" s="16" customFormat="1" ht="13.5" customHeight="1" x14ac:dyDescent="0.15">
      <c r="A27" s="20" t="s">
        <v>43</v>
      </c>
      <c r="B27"/>
      <c r="C27"/>
      <c r="D27"/>
      <c r="E27"/>
      <c r="F27"/>
      <c r="G27"/>
      <c r="H27"/>
      <c r="I27"/>
      <c r="J27"/>
      <c r="K27"/>
      <c r="L27"/>
      <c r="M27"/>
      <c r="N27"/>
      <c r="O27"/>
      <c r="P27"/>
      <c r="Q27" s="10"/>
      <c r="R27" s="10"/>
      <c r="S27" s="10"/>
      <c r="T27" s="10"/>
      <c r="U27" s="10"/>
      <c r="V27" s="10"/>
    </row>
    <row r="28" spans="1:22" s="16" customFormat="1" ht="13.5" customHeight="1" x14ac:dyDescent="0.15">
      <c r="A28" s="10" t="s">
        <v>44</v>
      </c>
      <c r="B28" s="15"/>
      <c r="C28" s="15"/>
      <c r="D28" s="15"/>
      <c r="E28" s="15"/>
      <c r="F28" s="15"/>
      <c r="G28" s="15"/>
      <c r="H28" s="15"/>
      <c r="I28" s="15"/>
      <c r="J28" s="15"/>
      <c r="K28" s="15"/>
      <c r="L28" s="15"/>
      <c r="M28" s="15"/>
      <c r="N28"/>
      <c r="O28" s="10" t="s">
        <v>6</v>
      </c>
      <c r="P28" s="10" t="s">
        <v>6</v>
      </c>
      <c r="Q28" s="10"/>
      <c r="R28" s="10"/>
      <c r="S28" s="10"/>
      <c r="T28" s="10"/>
      <c r="U28" s="10"/>
      <c r="V28" s="10"/>
    </row>
    <row r="29" spans="1:22" s="16" customFormat="1" ht="13.5" customHeight="1" x14ac:dyDescent="0.15">
      <c r="A29" s="10" t="s">
        <v>45</v>
      </c>
      <c r="B29" s="15"/>
      <c r="C29" s="15"/>
      <c r="D29" s="15"/>
      <c r="E29" s="15"/>
      <c r="F29" s="15"/>
      <c r="G29" s="15"/>
      <c r="H29" s="15"/>
      <c r="I29" s="15"/>
      <c r="J29" s="15"/>
      <c r="K29" s="15"/>
      <c r="L29" s="15"/>
      <c r="M29" s="15"/>
      <c r="N29"/>
      <c r="O29" s="10"/>
      <c r="P29" s="10" t="s">
        <v>6</v>
      </c>
      <c r="Q29" s="10" t="s">
        <v>6</v>
      </c>
      <c r="R29" s="10"/>
      <c r="S29" s="10"/>
      <c r="T29" s="10"/>
      <c r="U29" s="10"/>
      <c r="V29" s="10"/>
    </row>
    <row r="30" spans="1:22" ht="12.75" customHeight="1" x14ac:dyDescent="0.15">
      <c r="A30" s="10" t="s">
        <v>29</v>
      </c>
      <c r="B30" s="16"/>
      <c r="C30" s="16"/>
      <c r="D30" s="16"/>
      <c r="E30" s="16"/>
      <c r="F30" s="16"/>
      <c r="G30" s="16"/>
      <c r="H30" s="16"/>
      <c r="I30" s="16"/>
      <c r="J30" s="16"/>
      <c r="K30" s="16"/>
      <c r="L30" s="16"/>
      <c r="M30" s="16"/>
      <c r="N30" s="16"/>
      <c r="O30" s="16"/>
      <c r="P30" s="16"/>
      <c r="Q30" s="16"/>
      <c r="R30"/>
      <c r="S30"/>
      <c r="T30"/>
      <c r="U30"/>
      <c r="V30"/>
    </row>
    <row r="31" spans="1:22" x14ac:dyDescent="0.15">
      <c r="B31" s="10"/>
      <c r="C31" s="10"/>
      <c r="D31" s="10" t="s">
        <v>6</v>
      </c>
      <c r="E31" s="10"/>
      <c r="F31" s="10"/>
      <c r="G31" s="10"/>
      <c r="H31" s="10"/>
      <c r="I31" s="10"/>
      <c r="J31" s="10"/>
      <c r="K31" s="10"/>
      <c r="L31" s="10"/>
      <c r="M31" s="10"/>
      <c r="N31" s="10" t="s">
        <v>6</v>
      </c>
      <c r="O31" s="10"/>
      <c r="P31" s="10"/>
      <c r="Q31" s="10"/>
      <c r="R31" s="10"/>
      <c r="S31" s="10"/>
      <c r="T31" s="10"/>
      <c r="U31" s="10"/>
      <c r="V31" s="10"/>
    </row>
    <row r="32" spans="1:22" ht="14.25" customHeight="1" x14ac:dyDescent="0.15">
      <c r="A32" s="32" t="s">
        <v>4</v>
      </c>
    </row>
    <row r="33" spans="1:26" s="13" customFormat="1" x14ac:dyDescent="0.15">
      <c r="A33" s="26" t="s">
        <v>9</v>
      </c>
      <c r="B33" s="17"/>
      <c r="C33" s="17"/>
      <c r="D33" s="17"/>
      <c r="E33" s="17"/>
      <c r="F33" s="17"/>
      <c r="G33" s="17"/>
      <c r="H33" s="17"/>
      <c r="I33" s="17"/>
      <c r="J33" s="17"/>
      <c r="K33" s="17"/>
      <c r="L33" s="17"/>
      <c r="M33" s="17"/>
      <c r="N33" s="17"/>
      <c r="O33" s="17"/>
      <c r="P33" s="17"/>
      <c r="Q33" s="17"/>
      <c r="R33" s="17"/>
      <c r="S33" s="17"/>
      <c r="T33" s="17"/>
      <c r="U33" s="17"/>
      <c r="V33" s="17"/>
    </row>
    <row r="34" spans="1:26" s="34" customFormat="1" x14ac:dyDescent="0.15">
      <c r="A34" s="33" t="s">
        <v>8</v>
      </c>
      <c r="B34" s="18"/>
      <c r="C34" s="18"/>
      <c r="D34" s="18"/>
      <c r="E34" s="18"/>
      <c r="F34" s="18"/>
      <c r="G34" s="18"/>
      <c r="H34" s="18"/>
      <c r="I34" s="18"/>
      <c r="J34" s="18"/>
      <c r="K34" s="18"/>
      <c r="L34" s="18"/>
      <c r="M34" s="18"/>
      <c r="N34" s="18"/>
      <c r="O34" s="18"/>
      <c r="P34" s="18"/>
      <c r="Q34" s="18"/>
      <c r="R34" s="18"/>
      <c r="S34" s="18"/>
      <c r="T34" s="18"/>
      <c r="U34" s="18"/>
      <c r="V34" s="18"/>
    </row>
    <row r="35" spans="1:26" s="28" customFormat="1" ht="53" x14ac:dyDescent="0.15">
      <c r="A35" s="37" t="s">
        <v>5</v>
      </c>
      <c r="B35" s="37"/>
      <c r="C35" s="27" t="s">
        <v>23</v>
      </c>
      <c r="D35" s="24" t="s">
        <v>20</v>
      </c>
      <c r="E35" s="23" t="s">
        <v>17</v>
      </c>
      <c r="F35" s="24" t="s">
        <v>18</v>
      </c>
      <c r="G35" s="23" t="s">
        <v>28</v>
      </c>
      <c r="H35" s="24" t="s">
        <v>25</v>
      </c>
      <c r="I35" s="23" t="s">
        <v>26</v>
      </c>
      <c r="J35" s="24" t="s">
        <v>27</v>
      </c>
      <c r="K35" s="23" t="s">
        <v>2</v>
      </c>
      <c r="L35" s="24" t="s">
        <v>11</v>
      </c>
      <c r="M35" s="23" t="s">
        <v>12</v>
      </c>
      <c r="N35" s="24" t="s">
        <v>13</v>
      </c>
      <c r="O35" s="27" t="s">
        <v>14</v>
      </c>
      <c r="P35" s="24" t="s">
        <v>19</v>
      </c>
      <c r="Q35" s="23" t="s">
        <v>3</v>
      </c>
      <c r="R35" s="24" t="s">
        <v>15</v>
      </c>
      <c r="S35" s="23" t="s">
        <v>22</v>
      </c>
      <c r="T35" s="24" t="s">
        <v>16</v>
      </c>
      <c r="U35" s="23" t="s">
        <v>7</v>
      </c>
      <c r="V35" s="24" t="s">
        <v>21</v>
      </c>
      <c r="Y35" s="28" t="s">
        <v>6</v>
      </c>
      <c r="Z35" s="28" t="s">
        <v>6</v>
      </c>
    </row>
    <row r="36" spans="1:26" s="35" customFormat="1" ht="21.75" customHeight="1" x14ac:dyDescent="0.15">
      <c r="A36" s="38" t="s">
        <v>32</v>
      </c>
      <c r="B36" s="38"/>
      <c r="C36" s="3">
        <v>-3</v>
      </c>
      <c r="D36" s="3">
        <v>-3.5</v>
      </c>
      <c r="E36" s="3">
        <v>-11.6</v>
      </c>
      <c r="F36" s="3">
        <v>-12</v>
      </c>
      <c r="G36" s="3">
        <v>-9.4</v>
      </c>
      <c r="H36" s="3">
        <v>-9.8000000000000007</v>
      </c>
      <c r="I36" s="3">
        <v>-9.4</v>
      </c>
      <c r="J36" s="3">
        <v>-9.9</v>
      </c>
      <c r="K36" s="3">
        <v>-0.3</v>
      </c>
      <c r="L36" s="3">
        <v>-0.8</v>
      </c>
      <c r="M36" s="3">
        <v>-2.8</v>
      </c>
      <c r="N36" s="3">
        <v>-3.3</v>
      </c>
      <c r="O36" s="3">
        <v>-2.4</v>
      </c>
      <c r="P36" s="3">
        <v>-2.9</v>
      </c>
      <c r="Q36" s="3">
        <v>-7.6</v>
      </c>
      <c r="R36" s="3">
        <v>-8.1</v>
      </c>
      <c r="S36" s="3">
        <v>-4.4000000000000004</v>
      </c>
      <c r="T36" s="3">
        <v>-4.9000000000000004</v>
      </c>
      <c r="U36" s="3">
        <v>12.6</v>
      </c>
      <c r="V36" s="3">
        <v>12</v>
      </c>
    </row>
    <row r="37" spans="1:26" s="35" customFormat="1" ht="21.75" customHeight="1" x14ac:dyDescent="0.15">
      <c r="A37" s="35" t="s">
        <v>47</v>
      </c>
      <c r="C37" s="39">
        <f>(C24/C21)-1</f>
        <v>-4.2696800470140128E-2</v>
      </c>
      <c r="D37" s="39">
        <f t="shared" ref="D37:V37" si="0">(D24/D21)-1</f>
        <v>-5.8244887393217759E-2</v>
      </c>
      <c r="E37" s="39">
        <f t="shared" si="0"/>
        <v>-0.14473567303420698</v>
      </c>
      <c r="F37" s="39">
        <f t="shared" si="0"/>
        <v>-0.16176470588235292</v>
      </c>
      <c r="G37" s="39">
        <f t="shared" si="0"/>
        <v>-4.255287122751561E-2</v>
      </c>
      <c r="H37" s="39">
        <f t="shared" si="0"/>
        <v>-5.7071960297766733E-2</v>
      </c>
      <c r="I37" s="39">
        <f t="shared" si="0"/>
        <v>-1.5980805895332129E-2</v>
      </c>
      <c r="J37" s="39">
        <f t="shared" si="0"/>
        <v>-3.1802120141342871E-2</v>
      </c>
      <c r="K37" s="39">
        <f t="shared" si="0"/>
        <v>-7.8902761700016533E-2</v>
      </c>
      <c r="L37" s="39">
        <f t="shared" si="0"/>
        <v>-9.4005449591280765E-2</v>
      </c>
      <c r="M37" s="39">
        <f t="shared" si="0"/>
        <v>-3.3342075929447268E-2</v>
      </c>
      <c r="N37" s="39">
        <f t="shared" si="0"/>
        <v>-4.897371263953898E-2</v>
      </c>
      <c r="O37" s="39">
        <f t="shared" si="0"/>
        <v>-9.4706847779593151E-3</v>
      </c>
      <c r="P37" s="39">
        <f t="shared" si="0"/>
        <v>-2.5522395647973983E-2</v>
      </c>
      <c r="Q37" s="39">
        <f t="shared" si="0"/>
        <v>-0.18288081271709944</v>
      </c>
      <c r="R37" s="39">
        <f t="shared" si="0"/>
        <v>-0.1959589480436178</v>
      </c>
      <c r="S37" s="39">
        <f t="shared" si="0"/>
        <v>-2.6643319668709586E-2</v>
      </c>
      <c r="T37" s="39">
        <f t="shared" si="0"/>
        <v>-4.2433719525197255E-2</v>
      </c>
      <c r="U37" s="39">
        <f t="shared" si="0"/>
        <v>0.30585967221457011</v>
      </c>
      <c r="V37" s="39">
        <f t="shared" si="0"/>
        <v>0.28456267634018539</v>
      </c>
    </row>
    <row r="38" spans="1:26" s="35" customFormat="1" ht="21.75" customHeight="1" x14ac:dyDescent="0.15">
      <c r="A38" s="38" t="s">
        <v>33</v>
      </c>
      <c r="B38" s="38"/>
      <c r="C38" s="39">
        <f>(C24/C20)-1</f>
        <v>1.8797042774748141E-2</v>
      </c>
      <c r="D38" s="39">
        <f t="shared" ref="D38:V38" si="1">(D24/D20)-1</f>
        <v>-1.6465422612512715E-3</v>
      </c>
      <c r="E38" s="39">
        <f t="shared" si="1"/>
        <v>0.13487385050695599</v>
      </c>
      <c r="F38" s="39">
        <f t="shared" si="1"/>
        <v>9.6153846153846256E-2</v>
      </c>
      <c r="G38" s="39">
        <f t="shared" si="1"/>
        <v>-0.12319250120614789</v>
      </c>
      <c r="H38" s="39">
        <f t="shared" si="1"/>
        <v>-0.14027149321266974</v>
      </c>
      <c r="I38" s="39">
        <f t="shared" si="1"/>
        <v>-9.9834409508225641E-2</v>
      </c>
      <c r="J38" s="39">
        <f t="shared" si="1"/>
        <v>-0.11897106109324762</v>
      </c>
      <c r="K38" s="39">
        <f t="shared" si="1"/>
        <v>-0.15377164995442116</v>
      </c>
      <c r="L38" s="39">
        <f t="shared" si="1"/>
        <v>-0.1708229426433916</v>
      </c>
      <c r="M38" s="39">
        <f t="shared" si="1"/>
        <v>8.7094114046870841E-2</v>
      </c>
      <c r="N38" s="39">
        <f t="shared" si="1"/>
        <v>6.534893102057282E-2</v>
      </c>
      <c r="O38" s="39">
        <f t="shared" si="1"/>
        <v>-8.2829870676155437E-2</v>
      </c>
      <c r="P38" s="39">
        <f t="shared" si="1"/>
        <v>-0.10106931807522734</v>
      </c>
      <c r="Q38" s="39">
        <f t="shared" si="1"/>
        <v>-0.24589043372193187</v>
      </c>
      <c r="R38" s="39">
        <f t="shared" si="1"/>
        <v>-0.26090801886792458</v>
      </c>
      <c r="S38" s="39">
        <f t="shared" si="1"/>
        <v>-0.12562813096556069</v>
      </c>
      <c r="T38" s="39">
        <f t="shared" si="1"/>
        <v>-0.14305705743909414</v>
      </c>
      <c r="U38" s="39">
        <f t="shared" si="1"/>
        <v>0.47204211815255981</v>
      </c>
      <c r="V38" s="39">
        <f t="shared" si="1"/>
        <v>0.44273426889995471</v>
      </c>
    </row>
    <row r="39" spans="1:26" s="35" customFormat="1" x14ac:dyDescent="0.15">
      <c r="A39" s="36" t="s">
        <v>46</v>
      </c>
      <c r="B39" s="36"/>
      <c r="C39" s="4">
        <v>5.0999999999999996</v>
      </c>
      <c r="D39" s="4">
        <v>0.1</v>
      </c>
      <c r="E39" s="4">
        <v>35.4</v>
      </c>
      <c r="F39" s="4">
        <v>28.9</v>
      </c>
      <c r="G39" s="4">
        <v>7.4</v>
      </c>
      <c r="H39" s="4">
        <v>2.2000000000000002</v>
      </c>
      <c r="I39" s="4">
        <v>9.8000000000000007</v>
      </c>
      <c r="J39" s="4">
        <v>4.5999999999999996</v>
      </c>
      <c r="K39" s="4">
        <v>-31.5</v>
      </c>
      <c r="L39" s="4">
        <v>-34.799999999999997</v>
      </c>
      <c r="M39" s="4">
        <v>20.100000000000001</v>
      </c>
      <c r="N39" s="4">
        <v>14.4</v>
      </c>
      <c r="O39" s="4">
        <v>-22.2</v>
      </c>
      <c r="P39" s="4">
        <v>-26</v>
      </c>
      <c r="Q39" s="4">
        <v>-51.3</v>
      </c>
      <c r="R39" s="4">
        <v>-53.7</v>
      </c>
      <c r="S39" s="4">
        <v>-22.7</v>
      </c>
      <c r="T39" s="4">
        <v>-26.4</v>
      </c>
      <c r="U39" s="4">
        <v>53.9</v>
      </c>
      <c r="V39" s="4">
        <v>46.5</v>
      </c>
    </row>
    <row r="40" spans="1:26" ht="13" x14ac:dyDescent="0.15">
      <c r="A40" s="20" t="s">
        <v>24</v>
      </c>
      <c r="B40"/>
      <c r="C40"/>
      <c r="D40"/>
      <c r="E40"/>
      <c r="F40"/>
      <c r="G40"/>
      <c r="H40"/>
      <c r="I40"/>
      <c r="J40"/>
      <c r="K40"/>
      <c r="L40"/>
      <c r="M40"/>
      <c r="N40"/>
      <c r="O40"/>
      <c r="P40"/>
    </row>
    <row r="41" spans="1:26" ht="13" x14ac:dyDescent="0.15">
      <c r="A41" s="10" t="s">
        <v>30</v>
      </c>
      <c r="B41" s="15"/>
      <c r="C41" s="15"/>
      <c r="D41" s="15"/>
      <c r="E41" s="15"/>
      <c r="F41" s="15"/>
      <c r="G41" s="15"/>
      <c r="H41" s="15"/>
      <c r="I41" s="15"/>
      <c r="J41" s="15"/>
      <c r="K41" s="15"/>
      <c r="L41" s="15"/>
      <c r="M41" s="15"/>
      <c r="N41"/>
      <c r="O41" s="10"/>
      <c r="P41" s="10"/>
    </row>
    <row r="42" spans="1:26" ht="13" x14ac:dyDescent="0.15">
      <c r="A42" s="10" t="s">
        <v>31</v>
      </c>
      <c r="B42" s="15"/>
      <c r="C42" s="15"/>
      <c r="D42" s="15"/>
      <c r="E42" s="15"/>
      <c r="F42" s="15"/>
      <c r="G42" s="15"/>
      <c r="H42" s="15"/>
      <c r="I42" s="15"/>
      <c r="J42" s="15"/>
      <c r="K42" s="15"/>
      <c r="L42" s="15"/>
      <c r="M42" s="15"/>
      <c r="N42"/>
      <c r="O42" s="10"/>
      <c r="P42" s="10"/>
      <c r="R42" s="14" t="s">
        <v>6</v>
      </c>
    </row>
    <row r="43" spans="1:26" x14ac:dyDescent="0.15">
      <c r="B43" s="1"/>
      <c r="C43" s="2"/>
      <c r="N43" s="14" t="s">
        <v>6</v>
      </c>
      <c r="T43" s="14" t="s">
        <v>6</v>
      </c>
    </row>
    <row r="44" spans="1:26" x14ac:dyDescent="0.15">
      <c r="B44" s="1"/>
      <c r="C44" s="2"/>
      <c r="I44" s="6" t="s">
        <v>6</v>
      </c>
    </row>
    <row r="45" spans="1:26" x14ac:dyDescent="0.15">
      <c r="B45" s="1"/>
      <c r="C45" s="2"/>
      <c r="E45" s="6" t="s">
        <v>6</v>
      </c>
    </row>
    <row r="46" spans="1:26" x14ac:dyDescent="0.15">
      <c r="B46" s="1"/>
      <c r="C46" s="2"/>
    </row>
    <row r="47" spans="1:26" x14ac:dyDescent="0.15">
      <c r="B47" s="1"/>
      <c r="C47" s="2"/>
      <c r="D47" s="14" t="s">
        <v>6</v>
      </c>
      <c r="Q47" s="6" t="s">
        <v>6</v>
      </c>
    </row>
    <row r="48" spans="1:26" x14ac:dyDescent="0.15">
      <c r="B48" s="1"/>
      <c r="C48" s="2"/>
    </row>
    <row r="49" spans="2:3" x14ac:dyDescent="0.15">
      <c r="B49" s="1"/>
      <c r="C49" s="2"/>
    </row>
    <row r="50" spans="2:3" x14ac:dyDescent="0.15">
      <c r="B50" s="1"/>
      <c r="C50" s="2"/>
    </row>
    <row r="51" spans="2:3" x14ac:dyDescent="0.15">
      <c r="B51" s="1"/>
      <c r="C51" s="2"/>
    </row>
    <row r="52" spans="2:3" x14ac:dyDescent="0.15">
      <c r="B52" s="1"/>
      <c r="C52" s="2"/>
    </row>
    <row r="53" spans="2:3" x14ac:dyDescent="0.15">
      <c r="B53" s="1"/>
      <c r="C53" s="2"/>
    </row>
    <row r="54" spans="2:3" x14ac:dyDescent="0.15">
      <c r="B54" s="1"/>
      <c r="C54" s="2"/>
    </row>
    <row r="55" spans="2:3" x14ac:dyDescent="0.15">
      <c r="B55" s="1"/>
      <c r="C55" s="2"/>
    </row>
    <row r="56" spans="2:3" x14ac:dyDescent="0.15">
      <c r="B56" s="1"/>
      <c r="C56" s="2"/>
    </row>
    <row r="57" spans="2:3" x14ac:dyDescent="0.15">
      <c r="B57" s="1"/>
      <c r="C57" s="2"/>
    </row>
    <row r="58" spans="2:3" x14ac:dyDescent="0.15">
      <c r="B58" s="1"/>
      <c r="C58" s="2"/>
    </row>
    <row r="59" spans="2:3" x14ac:dyDescent="0.15">
      <c r="B59" s="1"/>
      <c r="C59" s="2"/>
    </row>
    <row r="60" spans="2:3" x14ac:dyDescent="0.15">
      <c r="B60" s="1"/>
      <c r="C60" s="2"/>
    </row>
    <row r="61" spans="2:3" x14ac:dyDescent="0.15">
      <c r="B61" s="1"/>
      <c r="C61" s="2"/>
    </row>
    <row r="62" spans="2:3" x14ac:dyDescent="0.15">
      <c r="B62" s="1"/>
      <c r="C62" s="2"/>
    </row>
  </sheetData>
  <mergeCells count="4">
    <mergeCell ref="A39:B39"/>
    <mergeCell ref="A35:B35"/>
    <mergeCell ref="A36:B36"/>
    <mergeCell ref="A38:B38"/>
  </mergeCells>
  <phoneticPr fontId="1" type="noConversion"/>
  <printOptions horizontalCentered="1"/>
  <pageMargins left="0" right="0" top="0.52" bottom="0.33" header="0" footer="0"/>
  <pageSetup paperSize="5" scale="83" pageOrder="overThenDown"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23tbl01</vt:lpstr>
      <vt:lpstr>'23tbl01'!Print_Area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2024-06-11T15:55:21Z</dcterms:created>
  <dcterms:modified xsi:type="dcterms:W3CDTF">2024-09-23T19:45:39Z</dcterms:modified>
</cp:coreProperties>
</file>