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60" yWindow="0" windowWidth="32400" windowHeight="27820" tabRatio="500"/>
  </bookViews>
  <sheets>
    <sheet name="1998 to 2018" sheetId="2" r:id="rId1"/>
    <sheet name="Cases occurring multiple places" sheetId="3" r:id="rId2"/>
  </sheets>
  <definedNames>
    <definedName name="_xlnm._FilterDatabase" localSheetId="0" hidden="1">'1998 to 2018'!$A$1:$CF$62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D3" i="3" l="1"/>
  <c r="AC3" i="3"/>
  <c r="AD5" i="3"/>
  <c r="AC5" i="3"/>
  <c r="AD4" i="3"/>
  <c r="AC4" i="3"/>
  <c r="AC47" i="2"/>
  <c r="AC40" i="2"/>
  <c r="AD40" i="2"/>
  <c r="AC41" i="2"/>
  <c r="AD41" i="2"/>
  <c r="AC42" i="2"/>
  <c r="AD42" i="2"/>
  <c r="AC43" i="2"/>
  <c r="AD43" i="2"/>
  <c r="AC44" i="2"/>
  <c r="AD44" i="2"/>
  <c r="AC45" i="2"/>
  <c r="AD45" i="2"/>
  <c r="AC46" i="2"/>
  <c r="AD46" i="2"/>
  <c r="AD47" i="2"/>
  <c r="AC48" i="2"/>
  <c r="AD48" i="2"/>
  <c r="AC49" i="2"/>
  <c r="AD49" i="2"/>
  <c r="AC50" i="2"/>
  <c r="AD50" i="2"/>
  <c r="AC51" i="2"/>
  <c r="AD51" i="2"/>
  <c r="AC52" i="2"/>
  <c r="AD52" i="2"/>
  <c r="AC53" i="2"/>
  <c r="AD53" i="2"/>
  <c r="AC54" i="2"/>
  <c r="AD54" i="2"/>
  <c r="AC55" i="2"/>
  <c r="AD55" i="2"/>
  <c r="AC56" i="2"/>
  <c r="AD56" i="2"/>
  <c r="AC57" i="2"/>
  <c r="AD57" i="2"/>
  <c r="AC58" i="2"/>
  <c r="AD58" i="2"/>
  <c r="AC59" i="2"/>
  <c r="AD59" i="2"/>
  <c r="AC60" i="2"/>
  <c r="AD60" i="2"/>
  <c r="AC61" i="2"/>
  <c r="AD61" i="2"/>
  <c r="AC62" i="2"/>
  <c r="AD62" i="2"/>
  <c r="AD37" i="2"/>
  <c r="AC37" i="2"/>
  <c r="AD36" i="2"/>
  <c r="AC36" i="2"/>
  <c r="AD35" i="2"/>
  <c r="AC35" i="2"/>
  <c r="AD34" i="2"/>
  <c r="AC34" i="2"/>
  <c r="AD33" i="2"/>
  <c r="AC33" i="2"/>
  <c r="AD32" i="2"/>
  <c r="AC32" i="2"/>
  <c r="AD31" i="2"/>
  <c r="AC31" i="2"/>
  <c r="AD30" i="2"/>
  <c r="AC30" i="2"/>
  <c r="AD29" i="2"/>
  <c r="AC29" i="2"/>
  <c r="AD28" i="2"/>
  <c r="AC28" i="2"/>
  <c r="AD27" i="2"/>
  <c r="AC27" i="2"/>
  <c r="AD26" i="2"/>
  <c r="AC26" i="2"/>
  <c r="AD25" i="2"/>
  <c r="AC25" i="2"/>
  <c r="AD24" i="2"/>
  <c r="AC24" i="2"/>
  <c r="AD23" i="2"/>
  <c r="AC23" i="2"/>
  <c r="AD22" i="2"/>
  <c r="AC22" i="2"/>
  <c r="AD21" i="2"/>
  <c r="AC21" i="2"/>
  <c r="AD20" i="2"/>
  <c r="AC20" i="2"/>
  <c r="AD19" i="2"/>
  <c r="AC19" i="2"/>
  <c r="AD18" i="2"/>
  <c r="AC18" i="2"/>
  <c r="AD17" i="2"/>
  <c r="AC17" i="2"/>
  <c r="AD16" i="2"/>
  <c r="AC16" i="2"/>
  <c r="AD15" i="2"/>
  <c r="AC15" i="2"/>
  <c r="AD14" i="2"/>
  <c r="AC14" i="2"/>
  <c r="AD13" i="2"/>
  <c r="AC13" i="2"/>
  <c r="AD12" i="2"/>
  <c r="AC12" i="2"/>
  <c r="AD11" i="2"/>
  <c r="AC11" i="2"/>
  <c r="AD10" i="2"/>
  <c r="AC10" i="2"/>
  <c r="AD9" i="2"/>
  <c r="AC9" i="2"/>
  <c r="AD8" i="2"/>
  <c r="AC8" i="2"/>
  <c r="AD7" i="2"/>
  <c r="AC7" i="2"/>
  <c r="AD6" i="2"/>
  <c r="AC6" i="2"/>
  <c r="AD5" i="2"/>
  <c r="AC5" i="2"/>
  <c r="AD4" i="2"/>
  <c r="AC4" i="2"/>
  <c r="AD3" i="2"/>
  <c r="AC3" i="2"/>
  <c r="AD2" i="2"/>
  <c r="AC2" i="2"/>
  <c r="AD39" i="2"/>
  <c r="AC39" i="2"/>
  <c r="AD38" i="2"/>
  <c r="AC38" i="2"/>
</calcChain>
</file>

<file path=xl/sharedStrings.xml><?xml version="1.0" encoding="utf-8"?>
<sst xmlns="http://schemas.openxmlformats.org/spreadsheetml/2006/main" count="841" uniqueCount="682">
  <si>
    <t xml:space="preserve">Year </t>
    <phoneticPr fontId="0" type="noConversion"/>
  </si>
  <si>
    <t>Month</t>
    <phoneticPr fontId="0" type="noConversion"/>
  </si>
  <si>
    <t>Day</t>
    <phoneticPr fontId="0" type="noConversion"/>
  </si>
  <si>
    <t>State</t>
    <phoneticPr fontId="0" type="noConversion"/>
  </si>
  <si>
    <t>City</t>
    <phoneticPr fontId="0" type="noConversion"/>
  </si>
  <si>
    <t>Attacker Name</t>
    <phoneticPr fontId="0" type="noConversion"/>
  </si>
  <si>
    <t>Age of Perpetrator</t>
    <phoneticPr fontId="0" type="noConversion"/>
  </si>
  <si>
    <t>Total Killed</t>
    <phoneticPr fontId="0" type="noConversion"/>
  </si>
  <si>
    <t>Killed in public</t>
    <phoneticPr fontId="0" type="noConversion"/>
  </si>
  <si>
    <t>Wounded</t>
    <phoneticPr fontId="0" type="noConversion"/>
  </si>
  <si>
    <t>Suicide</t>
    <phoneticPr fontId="0" type="noConversion"/>
  </si>
  <si>
    <t>Killed by police</t>
    <phoneticPr fontId="0" type="noConversion"/>
  </si>
  <si>
    <t>Part of other crime</t>
    <phoneticPr fontId="0" type="noConversion"/>
  </si>
  <si>
    <t>Location</t>
    <phoneticPr fontId="0" type="noConversion"/>
  </si>
  <si>
    <t>Summary</t>
    <phoneticPr fontId="0" type="noConversion"/>
  </si>
  <si>
    <t>Notes</t>
    <phoneticPr fontId="0" type="noConversion"/>
  </si>
  <si>
    <t>Source</t>
    <phoneticPr fontId="0" type="noConversion"/>
  </si>
  <si>
    <t>Source2</t>
    <phoneticPr fontId="0" type="noConversion"/>
  </si>
  <si>
    <t>California</t>
    <phoneticPr fontId="0" type="noConversion"/>
  </si>
  <si>
    <t>San Bernardino</t>
    <phoneticPr fontId="0" type="noConversion"/>
  </si>
  <si>
    <t>Syed Rizwan Farook; Pakistan national Tashfeen Malik</t>
    <phoneticPr fontId="0" type="noConversion"/>
  </si>
  <si>
    <t>28; 29</t>
    <phoneticPr fontId="0" type="noConversion"/>
  </si>
  <si>
    <t>at the Inland Regional Center</t>
    <phoneticPr fontId="0" type="noConversion"/>
  </si>
  <si>
    <t>terrorist attack</t>
    <phoneticPr fontId="0" type="noConversion"/>
  </si>
  <si>
    <t>Law enforcement officials confirmed that 14 people are dead and 21 wounded in a shooting at the Inland Regional Center in San Bernardino. Sources said the two assailants, who were heavily armed and possibly wearing body armor, opened fire on a holiday party. The two attackers, who were married, were killed in a gun battle with police. They were U.S.-born Syed Rizwan Farook and Pakistan national Tashfeen Malik, and had an arsenal of ammunition and pipe bombs in their Redlands home. Federal law enforcement officials say Malik pledged allegiance to Islamic State in a Facebook post, but the FBI chief said there is no sign the couple were part of a terrorist network. FBI officials announced Friday that the agency is officially investigating the shooting as terrorism. Other federal law enforcement sources say it still might also be workplace related.</t>
    <phoneticPr fontId="0" type="noConversion"/>
  </si>
  <si>
    <t>http://www.cnn.com/2015/12/03/us/what-we-know-san-bernardino-mass-shooting/index.html</t>
    <phoneticPr fontId="0" type="noConversion"/>
  </si>
  <si>
    <t>https://en.wikipedia.org/wiki/2015_San_Bernardino_attack</t>
    <phoneticPr fontId="0" type="noConversion"/>
  </si>
  <si>
    <t>Oregan</t>
    <phoneticPr fontId="0" type="noConversion"/>
  </si>
  <si>
    <t>Roseburg</t>
    <phoneticPr fontId="0" type="noConversion"/>
  </si>
  <si>
    <t>Christopher Sean Harper-Mercer</t>
    <phoneticPr fontId="0" type="noConversion"/>
  </si>
  <si>
    <t>at Umpqua Community College</t>
    <phoneticPr fontId="0" type="noConversion"/>
  </si>
  <si>
    <t>anti-religion and white supremacist leanings</t>
    <phoneticPr fontId="0" type="noConversion"/>
  </si>
  <si>
    <t>Christopher Sean Harper-Mercer shot and killed eight fellow students and a teacher at Umpqua Community College. Authorities described Harper-Mercer, who recently had moved to Oregon from Southern California, as a “hate-filled” individual with anti-religion and white supremacist leanings who had long struggled with mental health issues. He owned 14 weapons, all purchased legally. Harper-Mercer, 26, killled himself after exchanging gunfire with deputies.</t>
    <phoneticPr fontId="0" type="noConversion"/>
  </si>
  <si>
    <t>http://www.oregonlive.com/pacific-northwest-news/index.ssf/2015/10/horror_in_roseburg_10_minutes.html#incart_maj-story-1</t>
    <phoneticPr fontId="0" type="noConversion"/>
  </si>
  <si>
    <t>Tennessee</t>
  </si>
  <si>
    <t>Chattanooga</t>
    <phoneticPr fontId="0" type="noConversion"/>
  </si>
  <si>
    <t>Mohammod Youssuf Abdulazeez</t>
    <phoneticPr fontId="0" type="noConversion"/>
  </si>
  <si>
    <t>at a recruiting center; a U.S. Navy Reserve center</t>
    <phoneticPr fontId="0" type="noConversion"/>
  </si>
  <si>
    <t>motivated by foreign terrorist organization propaganda</t>
    <phoneticPr fontId="0" type="noConversion"/>
  </si>
  <si>
    <t>A man identified by federal authorities as Mohammod Youssuf Abdulazeez, 24, sprayed dozens of bullets at a military recruiting center, then drove to a Navy-Marine training facility and opened fire again before he was killed.</t>
    <phoneticPr fontId="0" type="noConversion"/>
  </si>
  <si>
    <t>http://www.cbsnews.com/news/report-police-officer-shot-near-tennessee-army-recruiting-center/</t>
    <phoneticPr fontId="0" type="noConversion"/>
  </si>
  <si>
    <t>https://en.wikipedia.org/wiki/2015_Chattanooga_shootings</t>
    <phoneticPr fontId="0" type="noConversion"/>
  </si>
  <si>
    <t>South Carolina</t>
    <phoneticPr fontId="0" type="noConversion"/>
  </si>
  <si>
    <t>Charleston</t>
    <phoneticPr fontId="0" type="noConversion"/>
  </si>
  <si>
    <t>Dylann Storm Roof</t>
    <phoneticPr fontId="0" type="noConversion"/>
  </si>
  <si>
    <t>at Emanuel African Methodist Episcopal Church</t>
    <phoneticPr fontId="0" type="noConversion"/>
  </si>
  <si>
    <t>white supremacy and neo-Nazism</t>
    <phoneticPr fontId="0" type="noConversion"/>
  </si>
  <si>
    <t>Dylann Storm Roof is charged with nine counts of murder and three counts of attempted murder in an attack that killed nine people at a historic black church in Charleston, S.C. Authorities say Roof, a suspected white supremacist, started firing on a group gathered at Emanuel African Methodist Episcopal Church after first praying with them. He fled authorities before being arrested in North Carolina.</t>
    <phoneticPr fontId="0" type="noConversion"/>
  </si>
  <si>
    <t>http://www.usatoday.com/story/news/nation/2015/06/17/charleston-south-carolina-shooting/28902017/</t>
    <phoneticPr fontId="0" type="noConversion"/>
  </si>
  <si>
    <t>Missouri</t>
  </si>
  <si>
    <t>Springfield</t>
  </si>
  <si>
    <t>Scott Goodwin-Bey</t>
  </si>
  <si>
    <t>at the Economy Inn, 2555 N. Glenstone Ave</t>
  </si>
  <si>
    <t>has served several years in prison for a drug conviction and being a felon in possession of a firearm</t>
  </si>
  <si>
    <t>Goodwin-Bey was arrested on Nov. 30 after he acted strangely and handed over a gun to a convenience store clerk. A witness to the shootings said the suspect believed the victims had been telling police about his drug use.</t>
  </si>
  <si>
    <t>http://www.ky3.com/news/local/arrested-man-is-finally-charged-with-4-murders-at-motel-in-springfield/21048998_31173934</t>
    <phoneticPr fontId="0" type="noConversion"/>
  </si>
  <si>
    <t>Washington</t>
    <phoneticPr fontId="0" type="noConversion"/>
  </si>
  <si>
    <t>Marysville</t>
    <phoneticPr fontId="0" type="noConversion"/>
  </si>
  <si>
    <t>Jaylen Fryberg</t>
    <phoneticPr fontId="0" type="noConversion"/>
  </si>
  <si>
    <t>Marysville Pilchuck High School</t>
    <phoneticPr fontId="0" type="noConversion"/>
  </si>
  <si>
    <t>Fryberg's father, Raymond Fryberg, was arrested the following year for illegally purchasing and owning the gun used in the shooting, among other firearms.</t>
    <phoneticPr fontId="0" type="noConversion"/>
  </si>
  <si>
    <t>The Marysville Pilchuck High School shooting occurred in Marysville, Washington, on October 24, 2014, when 15-year-old freshman student Jaylen Fryberg shot five other students at Marysville Pilchuck High School, fatally wounding four, before fatally shooting himself. Fryberg's father, Raymond Fryberg, was arrested the following year for illegally purchasing and owning the gun used in the shooting, among other firearms.</t>
    <phoneticPr fontId="0" type="noConversion"/>
  </si>
  <si>
    <t>http://www.nytimes.com/2014/11/09/us/death-toll-rises-to-5-in-school-shooting.html?smid=re-share</t>
    <phoneticPr fontId="0" type="noConversion"/>
  </si>
  <si>
    <t>http://www.firstcoastnews.com/story/news/nation/2014/11/03/fourth-student-high-school-shooting-dies/18400611/</t>
    <phoneticPr fontId="0" type="noConversion"/>
  </si>
  <si>
    <t>http://www.theguardian.com/us-news/2014/nov/01/washington-school-shootings-third-victim-dies</t>
    <phoneticPr fontId="0" type="noConversion"/>
  </si>
  <si>
    <t>http://www.cnn.com/2014/10/24/us/washington-school-shooting/index.html?hpt=hp_t1</t>
  </si>
  <si>
    <t>https://en.wikipedia.org/wiki/Marysville_Pilchuck_High_School_shooting</t>
  </si>
  <si>
    <t xml:space="preserve">Alturras </t>
    <phoneticPr fontId="0" type="noConversion"/>
  </si>
  <si>
    <t>Sherie Lash a.k.a Sherie Roads</t>
    <phoneticPr fontId="0" type="noConversion"/>
  </si>
  <si>
    <t>at a meeting at Oregon’s Cedarville Rancheria tribal office in Alturas, California</t>
    <phoneticPr fontId="0" type="noConversion"/>
  </si>
  <si>
    <t>The shooter shot five people during a meeting of the Cedarville Rancheria Tribal Community Council while her eviction from the tribal housing was being discussed, killing four of them. When she ran out of ammunition she grabbed a butcher knife and stabbed a sixth person. Among the victims were the shooter’s brother, niece, and nephew. Alturas police are investigating whether the shooter embezzled federal grant money meant for the tribe, which may have spurred the tribe’s efforts to evict her.</t>
    <phoneticPr fontId="0" type="noConversion"/>
  </si>
  <si>
    <t>http://www.nydailynews.com/news/national/killed-woman-threatened-eviction-california-indian-reservation-cops-article-1.1622207</t>
    <phoneticPr fontId="0" type="noConversion"/>
  </si>
  <si>
    <t>Washington D.C.</t>
    <phoneticPr fontId="0" type="noConversion"/>
  </si>
  <si>
    <t>Aaron Alexis</t>
    <phoneticPr fontId="0" type="noConversion"/>
  </si>
  <si>
    <t>at the headquarters of the Naval Sea Systems Command (NAVSEA) inside the Washington Navy Yard in Southeast Washington, D.C.</t>
    <phoneticPr fontId="0" type="noConversion"/>
  </si>
  <si>
    <t>A shooter who engaged police in a running firefight through the sprawling Washington Navy Yard is shot and killed. At least 13 people including the shooter are killed in the rampage that began approximately 8:15 a.m. at the Navy Yard, a huge complex of build­ings along Washington’s Anacostia River waterfront. The shooter is later identified as Aaron Alexis, a Navy contractor and former Navy enlisted man from Fort Worth.</t>
    <phoneticPr fontId="0" type="noConversion"/>
  </si>
  <si>
    <t>http://en.wikipedia.org/wiki/Washington_Navy_Yard_shooting#Perpetrator</t>
    <phoneticPr fontId="0" type="noConversion"/>
  </si>
  <si>
    <t>New York</t>
    <phoneticPr fontId="0" type="noConversion"/>
  </si>
  <si>
    <t>Herkimer</t>
    <phoneticPr fontId="0" type="noConversion"/>
  </si>
  <si>
    <t>Kurt Myers</t>
    <phoneticPr fontId="0" type="noConversion"/>
  </si>
  <si>
    <t>in a barber shop in Mohawk and a car care business in neighboring Herkimer</t>
    <phoneticPr fontId="0" type="noConversion"/>
  </si>
  <si>
    <t>http://www.huffingtonpost.com/2013/03/18/kurt-myers-shootout-suspect-penniless_n_2903413.html</t>
    <phoneticPr fontId="0" type="noConversion"/>
  </si>
  <si>
    <t>Connecticut</t>
    <phoneticPr fontId="0" type="noConversion"/>
  </si>
  <si>
    <t>Newtown</t>
    <phoneticPr fontId="0" type="noConversion"/>
  </si>
  <si>
    <t>Adam Peter Lanza</t>
    <phoneticPr fontId="0" type="noConversion"/>
  </si>
  <si>
    <t>School (The Sandy Hook Elementary School)</t>
    <phoneticPr fontId="0" type="noConversion"/>
  </si>
  <si>
    <t>Adam Lanza, aged 20, killed 26 people and himself at the Sandy Hook Elementary School. He first killed his mother at their shared home before taking her guns and driving to the school. Lanza brought four guns with him; A Bushmaster .223 caliber XM15-E2S rifle, a Glock 10mm handgun, a Sig-Sauer P226 9mm handgun, and an Izhmash Saiga-12 12 gauge shotgun which was later found in the trunk of the car and not used in the shootings.[394] During the attack, 20 first-grade children aged six and seven were killed, along with six adults, including four teachers, the principal, and the school psychologist. Two others were injured. Lanza used the Bushmaster .223 caliber rifle against all of the victims at the school. He then took his own life with one of the handguns as police arrived at the school. According to the state's chief medical examiner, H. Wayne Carver, all of the victims were shot between 3 and 11 times.</t>
    <phoneticPr fontId="0" type="noConversion"/>
  </si>
  <si>
    <t>http://en.wikipedia.org/wiki/Sandy_Hook_Elementary_School_shooting#Perpetrator</t>
    <phoneticPr fontId="0" type="noConversion"/>
  </si>
  <si>
    <t>Minnesota</t>
    <phoneticPr fontId="0" type="noConversion"/>
  </si>
  <si>
    <t>Minneapolis</t>
    <phoneticPr fontId="0" type="noConversion"/>
  </si>
  <si>
    <t>Andrew Engeldinger</t>
    <phoneticPr fontId="0" type="noConversion"/>
  </si>
  <si>
    <t>at a sign-making company</t>
    <phoneticPr fontId="0" type="noConversion"/>
  </si>
  <si>
    <t>As Andrew Engeldinger, 36, was being fired from his job at a sign-making company, he pulled out a gun and shot his two managers, the owner, other employees and a UPS driver as he walked around the building before shooting himself. The gun was purchased legally.</t>
    <phoneticPr fontId="0" type="noConversion"/>
  </si>
  <si>
    <t>http://en.wikipedia.org/wiki/2012_Minneapolis_workplace_shooting</t>
    <phoneticPr fontId="0" type="noConversion"/>
  </si>
  <si>
    <t>Wisconsin</t>
    <phoneticPr fontId="0" type="noConversion"/>
  </si>
  <si>
    <t>Oak Creek</t>
    <phoneticPr fontId="0" type="noConversion"/>
  </si>
  <si>
    <t>Wade Michael Page</t>
    <phoneticPr fontId="0" type="noConversion"/>
  </si>
  <si>
    <t>at a Sikh temple </t>
    <phoneticPr fontId="0" type="noConversion"/>
  </si>
  <si>
    <t>White supremacist Wade Michael Page, 40, walked into a Sikh temple and opened fire just before Sunday services. Police wounded Page, who then fatally shot himself. The gun was purchased legally.</t>
    <phoneticPr fontId="0" type="noConversion"/>
  </si>
  <si>
    <t>http://en.wikipedia.org/wiki/Wisconsin_Sikh_temple_shooting</t>
    <phoneticPr fontId="0" type="noConversion"/>
  </si>
  <si>
    <t>Colorado</t>
    <phoneticPr fontId="0" type="noConversion"/>
  </si>
  <si>
    <t>Aurora</t>
    <phoneticPr fontId="0" type="noConversion"/>
  </si>
  <si>
    <t>James Eagan Holmes</t>
    <phoneticPr fontId="0" type="noConversion"/>
  </si>
  <si>
    <t xml:space="preserve">at a mall theater </t>
    <phoneticPr fontId="0" type="noConversion"/>
  </si>
  <si>
    <t>Grad student James Eagan Holmes, 24, reportedly entered a mall theater during a midnight showing of “The Dark Knight Rises,” set off gas canisters and opened fire. He awaits trial and has not entered a plea. Holmes bought the guns legally.</t>
    <phoneticPr fontId="0" type="noConversion"/>
  </si>
  <si>
    <t>http://en.wikipedia.org/wiki/2012_Aurora_shooting</t>
    <phoneticPr fontId="0" type="noConversion"/>
  </si>
  <si>
    <t>Seattle</t>
    <phoneticPr fontId="0" type="noConversion"/>
  </si>
  <si>
    <t>Ian Lee Stawicki</t>
    <phoneticPr fontId="0" type="noConversion"/>
  </si>
  <si>
    <t>School (Café Racer in the University District of Seattle, Washington) / parking lot</t>
    <phoneticPr fontId="0" type="noConversion"/>
  </si>
  <si>
    <t>Ian Lee Stawicki, 40, who had a history of mental and behavioral problems, was asked by a barista to leave a coffee shop before he stood up and opened fire. He fled and killed himself as police closed in hours later. The guns were purchased legally and Stawicki had a concealed weapons permit.</t>
    <phoneticPr fontId="0" type="noConversion"/>
  </si>
  <si>
    <t>http://en.wikipedia.org/wiki/2012_Seattle_cafe_shooting_spree</t>
    <phoneticPr fontId="0" type="noConversion"/>
  </si>
  <si>
    <t>Oakland</t>
    <phoneticPr fontId="0" type="noConversion"/>
  </si>
  <si>
    <t>One L. Goh</t>
    <phoneticPr fontId="0" type="noConversion"/>
  </si>
  <si>
    <t>Read more at http://www.wral.com/news/local/story/10927662/#6PChOfVP83qu0x9M.99</t>
    <phoneticPr fontId="0" type="noConversion"/>
  </si>
  <si>
    <t>One Goh is accused of shooting to death seven students and wounding three others in a classroom at Oikos University, a small Christian college. The gunman told the students in the classroom to line up against the wall, and exclaimed "I'm going to kill you all!" before firing the gun at them. He fled the scene, stealing a victim's car, and was apprehended hours later in a nearby location. The weapon used was a .45 caliber handgun. Goh is charged with seven counts of murder and is believed by his psychiatrist to suffer from paranoid schizophrenia.</t>
    <phoneticPr fontId="0" type="noConversion"/>
  </si>
  <si>
    <t>http://en.wikipedia.org/wiki/Oikos_University_shooting</t>
    <phoneticPr fontId="0" type="noConversion"/>
  </si>
  <si>
    <t>Georgia</t>
  </si>
  <si>
    <t>Norcross</t>
    <phoneticPr fontId="0" type="noConversion"/>
  </si>
  <si>
    <t>Jeong Soo Paek</t>
    <phoneticPr fontId="0" type="noConversion"/>
  </si>
  <si>
    <t>Company office</t>
  </si>
  <si>
    <t>Went in and killed family members</t>
  </si>
  <si>
    <t>Seal Beach</t>
    <phoneticPr fontId="0" type="noConversion"/>
  </si>
  <si>
    <t>Scott Evans Dekraai</t>
    <phoneticPr fontId="0" type="noConversion"/>
  </si>
  <si>
    <t>at the Salon Meritage hair salon/in the parking lot</t>
    <phoneticPr fontId="0" type="noConversion"/>
  </si>
  <si>
    <t>Eight people died in a shooting at Salon Meritage hair salon in Seal Beach, CA. The gunman, 41-year-old Scott Evans Dekraai, killed six women and two men dead, while just one woman survived. It was Orange County’s deadliest mass killing.</t>
    <phoneticPr fontId="0" type="noConversion"/>
  </si>
  <si>
    <t>http://en.wikipedia.org/wiki/2011_Seal_Beach_shooting</t>
    <phoneticPr fontId="0" type="noConversion"/>
  </si>
  <si>
    <t>Nevada</t>
    <phoneticPr fontId="0" type="noConversion"/>
  </si>
  <si>
    <t>Carson City </t>
    <phoneticPr fontId="0" type="noConversion"/>
  </si>
  <si>
    <t>Eduardo Sencion</t>
    <phoneticPr fontId="0" type="noConversion"/>
  </si>
  <si>
    <t>Eduardo Sencion, 32, entered an IHOP restaurant in Carson City, NV and shot 12 people. Five died, including three National Guard members.</t>
    <phoneticPr fontId="0" type="noConversion"/>
  </si>
  <si>
    <t>http://en.wikipedia.org/wiki/2011_IHOP_shooting#The_perpetrator</t>
    <phoneticPr fontId="0" type="noConversion"/>
  </si>
  <si>
    <t>Arizona</t>
    <phoneticPr fontId="0" type="noConversion"/>
  </si>
  <si>
    <t>Tuscon</t>
    <phoneticPr fontId="0" type="noConversion"/>
  </si>
  <si>
    <t>Jared Lee Loughner</t>
    <phoneticPr fontId="0" type="noConversion"/>
  </si>
  <si>
    <t>in a supermarket parking lot</t>
    <phoneticPr fontId="0" type="noConversion"/>
  </si>
  <si>
    <t>a gunman opened fire at a public gathering outside a grocery in Tucson, Arizona, killing six people including a 9-year-old girl and wounding at least 12 others. Congresswoman Gabrielle Giffords was severely injured with a gunshot to the head.</t>
    <phoneticPr fontId="0" type="noConversion"/>
  </si>
  <si>
    <t>http://en.wikipedia.org/wiki/2011_Tucson_shooting#Shooting</t>
    <phoneticPr fontId="0" type="noConversion"/>
  </si>
  <si>
    <t>Connecticut.</t>
    <phoneticPr fontId="0" type="noConversion"/>
  </si>
  <si>
    <t>Manchester</t>
    <phoneticPr fontId="0" type="noConversion"/>
  </si>
  <si>
    <t>Omar Sheriff Thornton</t>
    <phoneticPr fontId="0" type="noConversion"/>
  </si>
  <si>
    <t>at a warehouse owned by Hartford Distributors, a beer distribution company</t>
    <phoneticPr fontId="0" type="noConversion"/>
  </si>
  <si>
    <t>http://en.wikipedia.org/wiki/Hartford_Distributors_shooting</t>
    <phoneticPr fontId="0" type="noConversion"/>
  </si>
  <si>
    <t>http://www.pressherald.com/2010/08/04/worker-who-lost-job-pulls-gun-kills-8-in-cold-as-ice-rampage_2010-08-04/</t>
    <phoneticPr fontId="0" type="noConversion"/>
  </si>
  <si>
    <t>Florida</t>
    <phoneticPr fontId="0" type="noConversion"/>
  </si>
  <si>
    <t>Hialeah</t>
    <phoneticPr fontId="0" type="noConversion"/>
  </si>
  <si>
    <t>Gerardo Regalado</t>
    <phoneticPr fontId="0" type="noConversion"/>
  </si>
  <si>
    <t>a car park outside the Yoyito Restaurant in Hialeah/at a restaurant in Florida</t>
    <phoneticPr fontId="0" type="noConversion"/>
  </si>
  <si>
    <t>http://www.huffingtonpost.com/2010/06/07/gerardo-regalado-miami-gu_n_603061.html</t>
    <phoneticPr fontId="0" type="noConversion"/>
  </si>
  <si>
    <t>http://www.dailymail.co.uk/news/article-1284915/Florida-restaurant-shooting-Gerardo-Regalado-kills-4-women-including-wife.html</t>
    <phoneticPr fontId="0" type="noConversion"/>
  </si>
  <si>
    <t>Parkland</t>
    <phoneticPr fontId="0" type="noConversion"/>
  </si>
  <si>
    <t>Maurice Clemmons</t>
    <phoneticPr fontId="0" type="noConversion"/>
  </si>
  <si>
    <t>1 (Shot by police a couple of days later)</t>
    <phoneticPr fontId="0" type="noConversion"/>
  </si>
  <si>
    <t>coffee shop</t>
    <phoneticPr fontId="0" type="noConversion"/>
  </si>
  <si>
    <t>http://en.wikipedia.org/wiki/Lakewood,_Washington_police_officer_shooting</t>
    <phoneticPr fontId="0" type="noConversion"/>
  </si>
  <si>
    <t>http://en.wikipedia.org/wiki/Maurice_Clemmons</t>
    <phoneticPr fontId="0" type="noConversion"/>
  </si>
  <si>
    <t>Texas</t>
    <phoneticPr fontId="0" type="noConversion"/>
  </si>
  <si>
    <t>Fort Hood</t>
    <phoneticPr fontId="0" type="noConversion"/>
  </si>
  <si>
    <t>Nidal Malik Hasan</t>
    <phoneticPr fontId="0" type="noConversion"/>
  </si>
  <si>
    <t>Military base</t>
    <phoneticPr fontId="0" type="noConversion"/>
  </si>
  <si>
    <t>surrendering to the police.</t>
    <phoneticPr fontId="0" type="noConversion"/>
  </si>
  <si>
    <t>http://en.wikipedia.org/wiki/2009_Fort_Hood_shooting</t>
    <phoneticPr fontId="0" type="noConversion"/>
  </si>
  <si>
    <t>http://en.wikipedia.org/wiki/Nidal_Malik_Hasan</t>
    <phoneticPr fontId="0" type="noConversion"/>
  </si>
  <si>
    <t>Binghamton</t>
    <phoneticPr fontId="0" type="noConversion"/>
  </si>
  <si>
    <t>American Civic Association center for immigrants</t>
    <phoneticPr fontId="0" type="noConversion"/>
  </si>
  <si>
    <t>http://murderpedia.org/male.W/w/wong-jiverly.htm</t>
    <phoneticPr fontId="0" type="noConversion"/>
  </si>
  <si>
    <t>http://en.wikipedia.org/wiki/Binghamton_shootings</t>
    <phoneticPr fontId="0" type="noConversion"/>
  </si>
  <si>
    <t>North Carolina</t>
    <phoneticPr fontId="0" type="noConversion"/>
  </si>
  <si>
    <t>Carthage</t>
    <phoneticPr fontId="0" type="noConversion"/>
  </si>
  <si>
    <t>Robert Stewart</t>
    <phoneticPr fontId="0" type="noConversion"/>
  </si>
  <si>
    <t>Work place</t>
    <phoneticPr fontId="0" type="noConversion"/>
  </si>
  <si>
    <t>http://en.wikipedia.org/wiki/Carthage_nursing_home_shooting</t>
    <phoneticPr fontId="0" type="noConversion"/>
  </si>
  <si>
    <t>Kentucky</t>
    <phoneticPr fontId="0" type="noConversion"/>
  </si>
  <si>
    <t>Henderson</t>
    <phoneticPr fontId="0" type="noConversion"/>
  </si>
  <si>
    <t>Wesley Neal Higdon</t>
    <phoneticPr fontId="0" type="noConversion"/>
  </si>
  <si>
    <t>http://murderpedia.org/male.H/h/higdon-wesley.htm</t>
    <phoneticPr fontId="0" type="noConversion"/>
  </si>
  <si>
    <t>http://en.wikipedia.org/wiki/Atlantis_Plastics_shooting</t>
    <phoneticPr fontId="0" type="noConversion"/>
  </si>
  <si>
    <t>Missouri</t>
    <phoneticPr fontId="0" type="noConversion"/>
  </si>
  <si>
    <t>Kirkwood</t>
    <phoneticPr fontId="0" type="noConversion"/>
  </si>
  <si>
    <t>City hall</t>
    <phoneticPr fontId="0" type="noConversion"/>
  </si>
  <si>
    <t>http://en.wikipedia.org/wiki/Kirkwood_City_Council_shooting</t>
    <phoneticPr fontId="0" type="noConversion"/>
  </si>
  <si>
    <t>Arvada</t>
    <phoneticPr fontId="0" type="noConversion"/>
  </si>
  <si>
    <t>Matthew Murray</t>
    <phoneticPr fontId="0" type="noConversion"/>
  </si>
  <si>
    <t>Church</t>
    <phoneticPr fontId="0" type="noConversion"/>
  </si>
  <si>
    <t>http://www.christianitytoday.com/gleanings/2007/december/five-killed-in-new-life-church-ywam-center-attacks.html?paging=off</t>
    <phoneticPr fontId="0" type="noConversion"/>
  </si>
  <si>
    <t>http://en.wikipedia.org/wiki/2007_Colorado_YWAM_and_New_Life_shootings</t>
    <phoneticPr fontId="0" type="noConversion"/>
  </si>
  <si>
    <t>Nebraska</t>
    <phoneticPr fontId="0" type="noConversion"/>
  </si>
  <si>
    <t>Omaha</t>
    <phoneticPr fontId="0" type="noConversion"/>
  </si>
  <si>
    <t>Robert A. Hawkins</t>
    <phoneticPr fontId="0" type="noConversion"/>
  </si>
  <si>
    <t>Mall</t>
    <phoneticPr fontId="0" type="noConversion"/>
  </si>
  <si>
    <t>http://en.wikipedia.org/wiki/Westroads_Mall_shooting</t>
    <phoneticPr fontId="0" type="noConversion"/>
  </si>
  <si>
    <t>Crandom</t>
    <phoneticPr fontId="0" type="noConversion"/>
  </si>
  <si>
    <t>Tyler James Peterson</t>
    <phoneticPr fontId="0" type="noConversion"/>
  </si>
  <si>
    <t>Apartment</t>
    <phoneticPr fontId="0" type="noConversion"/>
  </si>
  <si>
    <t>http://murderpedia.org/male.P/p/peterson-tyler.htm</t>
    <phoneticPr fontId="0" type="noConversion"/>
  </si>
  <si>
    <t>Gunman in Rampage Had Been Certified to Be an Officer, State Authorities Say</t>
    <phoneticPr fontId="0" type="noConversion"/>
  </si>
  <si>
    <t>Virginia</t>
    <phoneticPr fontId="0" type="noConversion"/>
  </si>
  <si>
    <t>Blacksburg</t>
    <phoneticPr fontId="0" type="noConversion"/>
  </si>
  <si>
    <t>Seung-Hui Cho</t>
    <phoneticPr fontId="0" type="noConversion"/>
  </si>
  <si>
    <t>School</t>
    <phoneticPr fontId="0" type="noConversion"/>
  </si>
  <si>
    <t>http://en.wikipedia.org/wiki/Virginia_Tech_massacre</t>
    <phoneticPr fontId="0" type="noConversion"/>
  </si>
  <si>
    <t>http://en.wikipedia.org/wiki/Seung-Hui_Cho</t>
    <phoneticPr fontId="0" type="noConversion"/>
  </si>
  <si>
    <t>Utah</t>
    <phoneticPr fontId="0" type="noConversion"/>
  </si>
  <si>
    <t>Salt Lake City</t>
    <phoneticPr fontId="0" type="noConversion"/>
  </si>
  <si>
    <t>http://en.wikipedia.org/wiki/Trolley_Square_shooting</t>
    <phoneticPr fontId="0" type="noConversion"/>
  </si>
  <si>
    <t>http://www.foxnews.com/story/2007/02/13/gunman-kills-5-in-shooting-spree-at-salt-lake-city-mall-before-being-killed-by/</t>
    <phoneticPr fontId="0" type="noConversion"/>
  </si>
  <si>
    <t>Gunman reportedly stalked mall before mass killing</t>
    <phoneticPr fontId="0" type="noConversion"/>
  </si>
  <si>
    <t>Pennsylvania</t>
    <phoneticPr fontId="0" type="noConversion"/>
  </si>
  <si>
    <t>Nickel Mines</t>
    <phoneticPr fontId="0" type="noConversion"/>
  </si>
  <si>
    <t>Charles Carl Roberts IV</t>
    <phoneticPr fontId="0" type="noConversion"/>
  </si>
  <si>
    <t xml:space="preserve">School </t>
    <phoneticPr fontId="0" type="noConversion"/>
  </si>
  <si>
    <t>http://en.wikipedia.org/wiki/Amish_school_shooting</t>
    <phoneticPr fontId="0" type="noConversion"/>
  </si>
  <si>
    <t>http://www.nytimes.com/2006/10/03/us/03amish.html?pagewanted=all&amp;_r=0</t>
    <phoneticPr fontId="0" type="noConversion"/>
  </si>
  <si>
    <t xml:space="preserve">Seattle </t>
    <phoneticPr fontId="0" type="noConversion"/>
  </si>
  <si>
    <t>Kyle Aaron HUFF</t>
    <phoneticPr fontId="0" type="noConversion"/>
  </si>
  <si>
    <t>House</t>
    <phoneticPr fontId="0" type="noConversion"/>
  </si>
  <si>
    <t>http://murderpedia.org/male.H/h/huff-kyle.htm</t>
    <phoneticPr fontId="0" type="noConversion"/>
  </si>
  <si>
    <t xml:space="preserve">Goleta </t>
    <phoneticPr fontId="0" type="noConversion"/>
  </si>
  <si>
    <t>Jennifer Sanmarco</t>
    <phoneticPr fontId="0" type="noConversion"/>
  </si>
  <si>
    <t>Workplace</t>
    <phoneticPr fontId="0" type="noConversion"/>
  </si>
  <si>
    <t>http://murderpedia.org/female.S/s/san-marco-jennifer.htm</t>
    <phoneticPr fontId="0" type="noConversion"/>
  </si>
  <si>
    <t>Red Lake</t>
    <phoneticPr fontId="0" type="noConversion"/>
  </si>
  <si>
    <t>Jeffrey Weise</t>
    <phoneticPr fontId="0" type="noConversion"/>
  </si>
  <si>
    <t>Home/School</t>
    <phoneticPr fontId="0" type="noConversion"/>
  </si>
  <si>
    <t>http://en.wikipedia.org/wiki/Red_Lake_massacre</t>
    <phoneticPr fontId="0" type="noConversion"/>
  </si>
  <si>
    <t>Brookfield</t>
    <phoneticPr fontId="0" type="noConversion"/>
  </si>
  <si>
    <t>Terry Ratzmann</t>
    <phoneticPr fontId="0" type="noConversion"/>
  </si>
  <si>
    <t>http://murderpedia.org/male.R/r/ratzmann-terry.htm</t>
    <phoneticPr fontId="0" type="noConversion"/>
  </si>
  <si>
    <t>Ohio</t>
    <phoneticPr fontId="0" type="noConversion"/>
  </si>
  <si>
    <t>Columbus</t>
    <phoneticPr fontId="0" type="noConversion"/>
  </si>
  <si>
    <t>Nathan Gale</t>
    <phoneticPr fontId="0" type="noConversion"/>
  </si>
  <si>
    <t>Heavy metal band Pantera's concert</t>
    <phoneticPr fontId="0" type="noConversion"/>
  </si>
  <si>
    <t>The murder often showed signs of mental instability</t>
    <phoneticPr fontId="0" type="noConversion"/>
  </si>
  <si>
    <t>http://murderpedia.org/male.G/g/gale-nathan.htm</t>
    <phoneticPr fontId="0" type="noConversion"/>
  </si>
  <si>
    <t>http://www.mtv.com/news/1494653/dimebag-darrell-four-others-killed-in-ohio-concert-shooting/</t>
    <phoneticPr fontId="0" type="noConversion"/>
  </si>
  <si>
    <t>Birchwood</t>
    <phoneticPr fontId="0" type="noConversion"/>
  </si>
  <si>
    <t>Chai Soua Vang</t>
    <phoneticPr fontId="0" type="noConversion"/>
  </si>
  <si>
    <t>Forest(on a hunting trip)</t>
    <phoneticPr fontId="0" type="noConversion"/>
  </si>
  <si>
    <t>Have disputes</t>
    <phoneticPr fontId="0" type="noConversion"/>
  </si>
  <si>
    <t>http://murderpedia.org/male.V/v/vang-chai-soua.htm</t>
    <phoneticPr fontId="0" type="noConversion"/>
  </si>
  <si>
    <t>Kansas City</t>
    <phoneticPr fontId="0" type="noConversion"/>
  </si>
  <si>
    <t>Elijah Brown</t>
    <phoneticPr fontId="0" type="noConversion"/>
  </si>
  <si>
    <t>KANSAS CITY SHOOTER 'ACTED WITH PURPOSE' PLANT WORKER SHOT 7; KILLED 5, THEN HIMSELF</t>
    <phoneticPr fontId="0" type="noConversion"/>
  </si>
  <si>
    <t>Illinois</t>
    <phoneticPr fontId="0" type="noConversion"/>
  </si>
  <si>
    <t>Chicago</t>
    <phoneticPr fontId="0" type="noConversion"/>
  </si>
  <si>
    <t>Salvador Tapia Solis</t>
    <phoneticPr fontId="0" type="noConversion"/>
  </si>
  <si>
    <t>at an auto parts company</t>
    <phoneticPr fontId="0" type="noConversion"/>
  </si>
  <si>
    <t>A man who was fired from his job at an auto parts company six months ago returned Wednesday with a handgun and shot six former co-workers, killing them all, authorities said. He then waged a gunbattle with police before a SWAT team member fatally wounded him. Salvador Tapia, 36, who had been arrested a dozen times on weapons, assault and other charges, died after being transported to a hospital, police said. Four of his victims died at the scene - slain among a maze of engine parts, crates and 55-gallon drums.</t>
    <phoneticPr fontId="0" type="noConversion"/>
  </si>
  <si>
    <t>http://murderpedia.org/male.T/t/tapia-salvador.htm</t>
    <phoneticPr fontId="0" type="noConversion"/>
  </si>
  <si>
    <t>Mississippi</t>
    <phoneticPr fontId="0" type="noConversion"/>
  </si>
  <si>
    <t>Meridian</t>
    <phoneticPr fontId="0" type="noConversion"/>
  </si>
  <si>
    <t>Doug Williams</t>
    <phoneticPr fontId="0" type="noConversion"/>
  </si>
  <si>
    <t>http://en.wikipedia.org/wiki/Lockheed_Martin_shooting</t>
    <phoneticPr fontId="0" type="noConversion"/>
  </si>
  <si>
    <t>Alabama</t>
    <phoneticPr fontId="0" type="noConversion"/>
  </si>
  <si>
    <t>Huntsville</t>
    <phoneticPr fontId="0" type="noConversion"/>
  </si>
  <si>
    <t>Emanuel Burl Patterson</t>
    <phoneticPr fontId="0" type="noConversion"/>
  </si>
  <si>
    <t>at a temporary employment agency</t>
    <phoneticPr fontId="0" type="noConversion"/>
  </si>
  <si>
    <t>http://www.nytimes.com/2003/02/26/us/gunman-kills-four-at-alabama-job-agency.html</t>
    <phoneticPr fontId="0" type="noConversion"/>
  </si>
  <si>
    <t>http://murderpedia.org/male.P/p/patterson-emanuel.htm</t>
    <phoneticPr fontId="0" type="noConversion"/>
  </si>
  <si>
    <t>Massachusetts</t>
    <phoneticPr fontId="0" type="noConversion"/>
  </si>
  <si>
    <t>Melrose</t>
    <phoneticPr fontId="0" type="noConversion"/>
  </si>
  <si>
    <t>William Baker</t>
    <phoneticPr fontId="0" type="noConversion"/>
  </si>
  <si>
    <t>http://abcnews.go.com/US/story?id=94177</t>
    <phoneticPr fontId="0" type="noConversion"/>
  </si>
  <si>
    <t>http://articles.chicagotribune.com/2001-02-06/news/0102060231_1_wound-engines-gunshot</t>
    <phoneticPr fontId="0" type="noConversion"/>
  </si>
  <si>
    <t>Houston</t>
    <phoneticPr fontId="0" type="noConversion"/>
  </si>
  <si>
    <t>Ki Yung Park</t>
    <phoneticPr fontId="0" type="noConversion"/>
  </si>
  <si>
    <t>at the Stop By Market No. 2 in northwest Houston/9889 Harwin Drive at South Gessner</t>
    <phoneticPr fontId="0" type="noConversion"/>
  </si>
  <si>
    <t>http://murderpedia.org/male.P/p/park-ki-yung.htm</t>
    <phoneticPr fontId="0" type="noConversion"/>
  </si>
  <si>
    <t>http://lubbockonline.com/stories/011001/upd_075-6273.shtml</t>
    <phoneticPr fontId="0" type="noConversion"/>
  </si>
  <si>
    <t>Wakefield</t>
    <phoneticPr fontId="0" type="noConversion"/>
  </si>
  <si>
    <t>Michael McDermott</t>
    <phoneticPr fontId="0" type="noConversion"/>
  </si>
  <si>
    <t>http://en.wikipedia.org/wiki/Wakefield_massacre</t>
    <phoneticPr fontId="0" type="noConversion"/>
  </si>
  <si>
    <t>http://articles.latimes.com/print/2000/dec/27/news/mn-5098</t>
    <phoneticPr fontId="0" type="noConversion"/>
  </si>
  <si>
    <t>Pittsburgh</t>
    <phoneticPr fontId="0" type="noConversion"/>
  </si>
  <si>
    <t>Richard Scott BAUMHAMMERS</t>
    <phoneticPr fontId="0" type="noConversion"/>
  </si>
  <si>
    <t xml:space="preserve">at home/at the Beth El Congregation synagogue/at an Indian grocery store/at the Ya Fei Chinese Cuisine restaurant/at a karate school </t>
    <phoneticPr fontId="0" type="noConversion"/>
  </si>
  <si>
    <t xml:space="preserve">Recially related </t>
    <phoneticPr fontId="0" type="noConversion"/>
  </si>
  <si>
    <t>ethnically-motivated shooting leave five dead in four different locations / Baumhammers had been treated for mental illness since 1993, and had voluntarily admitted himself to a psychiatric ward at least twice.</t>
    <phoneticPr fontId="0" type="noConversion"/>
  </si>
  <si>
    <t>FIVE SHOT DEAD IN PENNSYLVANIA RAMPAGE POLICE SAY THE KILLINGS WERE RACIALLY MOTIVATED</t>
    <phoneticPr fontId="0" type="noConversion"/>
  </si>
  <si>
    <t>Hawaii</t>
    <phoneticPr fontId="0" type="noConversion"/>
  </si>
  <si>
    <t>Honolulu</t>
    <phoneticPr fontId="0" type="noConversion"/>
  </si>
  <si>
    <t>Byran Koji Uyesugi</t>
    <phoneticPr fontId="0" type="noConversion"/>
  </si>
  <si>
    <t>http://en.wikipedia.org/wiki/Xerox_murders</t>
    <phoneticPr fontId="0" type="noConversion"/>
  </si>
  <si>
    <t>Fort Worth</t>
    <phoneticPr fontId="0" type="noConversion"/>
  </si>
  <si>
    <t>Larry Gene Ashbrook</t>
    <phoneticPr fontId="0" type="noConversion"/>
  </si>
  <si>
    <t>http://en.wikipedia.org/wiki/Larry_Gene_Ashbrook</t>
    <phoneticPr fontId="0" type="noConversion"/>
  </si>
  <si>
    <t>http://articles.latimes.com/print/1999/sep/18/news/mn-11519</t>
    <phoneticPr fontId="0" type="noConversion"/>
  </si>
  <si>
    <t>Georgia</t>
    <phoneticPr fontId="0" type="noConversion"/>
  </si>
  <si>
    <t>Acworth</t>
    <phoneticPr fontId="0" type="noConversion"/>
  </si>
  <si>
    <t>Mark Barton</t>
    <phoneticPr fontId="0" type="noConversion"/>
  </si>
  <si>
    <t>Home/Brokerage House</t>
    <phoneticPr fontId="0" type="noConversion"/>
  </si>
  <si>
    <t>http://en.wikipedia.org/wiki/Mark_O._Barton</t>
    <phoneticPr fontId="0" type="noConversion"/>
  </si>
  <si>
    <t>Columbine</t>
    <phoneticPr fontId="0" type="noConversion"/>
  </si>
  <si>
    <t>http://en.wikipedia.org/wiki/Columbine_High_School_massacre</t>
    <phoneticPr fontId="0" type="noConversion"/>
  </si>
  <si>
    <t>Arkansas</t>
    <phoneticPr fontId="0" type="noConversion"/>
  </si>
  <si>
    <t>Jonesboro</t>
    <phoneticPr fontId="0" type="noConversion"/>
  </si>
  <si>
    <t>http://en.wikipedia.org/wiki/Mitchell_Johnson_and_Andrew_Golden</t>
    <phoneticPr fontId="0" type="noConversion"/>
  </si>
  <si>
    <t>http://www.murderpedia.org/male.J/j/johnson-mitchell.htm</t>
    <phoneticPr fontId="0" type="noConversion"/>
  </si>
  <si>
    <t>Newington</t>
    <phoneticPr fontId="0" type="noConversion"/>
  </si>
  <si>
    <t>Matthew Beck</t>
    <phoneticPr fontId="0" type="noConversion"/>
  </si>
  <si>
    <t>he is upset about his salary, has disputes with his boss</t>
    <phoneticPr fontId="0" type="noConversion"/>
  </si>
  <si>
    <t>http://murderpedia.org/male.B/b/beck-matthew.htm</t>
    <phoneticPr fontId="0" type="noConversion"/>
  </si>
  <si>
    <t>http://www.nytimes.com/1998/03/07/nyregion/rampage-connecticut-overview-connecticut-lottery-worker-kills-4-bosses-then.html</t>
    <phoneticPr fontId="0" type="noConversion"/>
  </si>
  <si>
    <t>Florida</t>
  </si>
  <si>
    <t>Pompano Beach (Parkland)</t>
  </si>
  <si>
    <t>Nikolas Cruz</t>
  </si>
  <si>
    <t>Pennsylvania</t>
  </si>
  <si>
    <t>Melcroft</t>
  </si>
  <si>
    <t>Timothy Smith</t>
  </si>
  <si>
    <t>Texas</t>
  </si>
  <si>
    <t>Sutherland Springs</t>
  </si>
  <si>
    <t>Devin Patrick Kelley</t>
  </si>
  <si>
    <t>Nevada</t>
  </si>
  <si>
    <t>Las Vegas</t>
  </si>
  <si>
    <t>Stephen Paddock</t>
  </si>
  <si>
    <t>Orlando</t>
  </si>
  <si>
    <t>John Robert Neumann, Jr</t>
  </si>
  <si>
    <t>Fort Lauderdale</t>
  </si>
  <si>
    <t>Esteban Santiago</t>
  </si>
  <si>
    <t>Washington</t>
  </si>
  <si>
    <t>Burlington</t>
  </si>
  <si>
    <t>Arcan Cetin</t>
    <phoneticPr fontId="1" type="noConversion"/>
  </si>
  <si>
    <t>Dallas</t>
  </si>
  <si>
    <t>Micah Xavier Johnson</t>
    <phoneticPr fontId="1" type="noConversion"/>
  </si>
  <si>
    <t>Omar Marteen</t>
    <phoneticPr fontId="1" type="noConversion"/>
  </si>
  <si>
    <t>Michigan</t>
  </si>
  <si>
    <t>Kalamazoo</t>
  </si>
  <si>
    <t>Jason Brian Dalton</t>
    <phoneticPr fontId="1" type="noConversion"/>
  </si>
  <si>
    <t>at Marjory Stoneman Douglas High School</t>
  </si>
  <si>
    <t>at a western Pennsylvania car wash</t>
  </si>
  <si>
    <t>at the First Baptist Church</t>
  </si>
  <si>
    <t>at the Route 91 Harvest music festival on the Las Vegas Strip</t>
  </si>
  <si>
    <t>at Fort Lauderdale-Hollywood International Airport</t>
  </si>
  <si>
    <t>at the Cascade Mall</t>
  </si>
  <si>
    <t>Main Street and S. Lamar Street</t>
    <phoneticPr fontId="1" type="noConversion"/>
  </si>
  <si>
    <t>at the Pulse gay nightclub</t>
    <phoneticPr fontId="1" type="noConversion"/>
  </si>
  <si>
    <t>at a Kia dealership; outside a Cracker Barrel restaurant</t>
    <phoneticPr fontId="1" type="noConversion"/>
  </si>
  <si>
    <t>no sign for mental issue; was driven by jealousy</t>
  </si>
  <si>
    <t>was captured by police in 2012 after he escaped from a mental health institution. At the time, a hospital official told police that he was a danger to himself and others, and had issued death threats against "his military chain of command."</t>
  </si>
  <si>
    <t>Las Vegas shooter Stephen Paddock likely had a severe mental illness that was probably undiagnosed. Las Vegas gunman reportedly was prescribed anti-anxiety medication in June.</t>
  </si>
  <si>
    <t>no sign for mental issue, but legally intoxicated when he killed 5 coworkers</t>
  </si>
  <si>
    <t>Esteban Santiago, 26, spent time in hospital over mental health concerns after serving in Iraq.</t>
  </si>
  <si>
    <t>http://www.sun-sentinel.com/local/broward/parkland/florida-school-shooting/fl-florida-school-shooting-guns-20180215-story.html</t>
  </si>
  <si>
    <t>https://www.cbsnews.com/news/pennsylvania-car-wash-shooting-suspect-jealousy-relatives-say/</t>
  </si>
  <si>
    <t>https://www.npr.org/sections/thetwo-way/2017/11/07/562607996/before-his-military-trial-texas-shooter-escaped-mental-health-facility</t>
  </si>
  <si>
    <t>http://www.independent.co.uk/news/world/americas/stephen-paddock-severe-mental-illness-undiagnosed-fbi-investigators-las-vegas-shooting-a7990021.html; http://www.foxnews.com/us/2017/10/04/expert-psychological-autopsy-could-help-uncover-motive-in-las-vegas-massacre.html</t>
  </si>
  <si>
    <t>https://www.clickorlando.com/news/fiamma-shooter-legally-intoxicated-when-he-killed-5-coworkers-autopsy-shows</t>
  </si>
  <si>
    <t>https://www.theguardian.com/us-news/2017/jan/07/florida-shooting-suspect-esteban-santiago-mental-health-fbi</t>
  </si>
  <si>
    <t>http://www.kiro7.com/news/local/cascade-mall-shooting-video-released-in-arcan-cetin-case/461724123; http://heavy.com/news/2016/09/arcan-cetin-cascade-mall-burlington-washington-shooting-suspect-shooter-name/; https://www.washingtonpost.com/news/post-nation/wp/2016/09/25/after-day-long-manhunt-police-arrest-20-year-old-in-washington-state-mall-killings/?utm_term=.97eae3fb49f8</t>
    <phoneticPr fontId="1" type="noConversion"/>
  </si>
  <si>
    <t>http://www.chicagotribune.com/news/nationworld/ct-dallas-gunman-micah-johnson-army-discharge-20160715-story.html; http://crimescenedb.com/the-2016-dallas-sniper-attack/</t>
    <phoneticPr fontId="1" type="noConversion"/>
  </si>
  <si>
    <t>http://www.lfpress.com/2016/06/13/orlando-shooter-was-bipolar-mentally-unstable-says-ex-wife; http://www.telegraph.co.uk/news/2016/06/12/omar-mateen-everything-we-know-so-far-about-orlando-gunman/</t>
    <phoneticPr fontId="1" type="noConversion"/>
  </si>
  <si>
    <t>http://www.mlive.com/news/kalamazoo/index.ssf/2016/04/jason_dalton_trying_to_work_th.html</t>
  </si>
  <si>
    <t>https://en.wikipedia.org/wiki/Stoneman_Douglas_High_School_shooting</t>
  </si>
  <si>
    <t>https://www.cnn.com/2018/01/29/us/pennsylvania-car-wash-shooting/index.html</t>
  </si>
  <si>
    <t>https://en.wikipedia.org/wiki/Sutherland_Springs_church_shooting</t>
  </si>
  <si>
    <t>https://en.wikipedia.org/wiki/Stephen_Paddock</t>
  </si>
  <si>
    <t>https://en.wikipedia.org/wiki/Fort_Lauderdale_airport_shooting</t>
  </si>
  <si>
    <t>http://www.cnn.com/2016/09/23/us/washington-mall-shooting/</t>
  </si>
  <si>
    <t>http://heavy.com/news/2016/07/micah-xavier-x-johnson-dallas-police-shooting-sniper-gunman-shooter-suspect-name-identified-photos-facebook-video/</t>
  </si>
  <si>
    <t>https://en.wikipedia.org/wiki/Omar_Mateen</t>
  </si>
  <si>
    <t>https://en.wikipedia.org/wiki/2016_Kalamazoo_shootings</t>
  </si>
  <si>
    <t xml:space="preserve">Former student, Nikolas Cruz, 19, opens fire with an AR-15 rifle, killing at least 17 people and injuring at least 14 others. According to law enforcement, the suspect activated a fire alarm to draw people outside to increase casualties. Cruz is arrested </t>
  </si>
  <si>
    <t>fatally shooting four people at a southern Pennsylvania car wash</t>
  </si>
  <si>
    <t>open fire during church service, intend dv, former military Shooter likely self inflict after DGU shootout; poss 4 guns recover</t>
  </si>
  <si>
    <t>Suspect involved in previous workplace violence in 2014; armed with handgun and knife; fired from Fiamma in April 2017; shot and killed five of his former Fiamma Inc. coworkers before turning the gun on himself ; legally intoxicated when he killed 5 coworkers</t>
  </si>
  <si>
    <t>The shooter opened fire with a Walther PPS 9mm semi-automatic pistol in the airport at about 12:53 p.m. EST, in the baggage claim area of Terminal 2.</t>
  </si>
  <si>
    <t>Shortly before 7:00 p.m. PDT on September 23, 2016, Arcan Cetin walked into the Macy's store at the Cascade Mall in Burlington, Washington, with a stolen rifle and opened fire, killing four women and one man.</t>
    <phoneticPr fontId="1" type="noConversion"/>
  </si>
  <si>
    <t>On July 7, 2016, Micah Xavier Johnson ambushed and fired upon a group of police officers in Dallas, Texas, killing five officers and injuring nine others. Two civilians were also wounded. Johnson was an Army Reserve Afghan War veteran who was reportedly angry over police shootings of black men and stated that he wanted to kill white people, especially white police officers.</t>
    <phoneticPr fontId="1" type="noConversion"/>
  </si>
  <si>
    <t>Omar Mir Seddique Mateen (November 16, 1986 – June 12, 2016) was an American mass murderer who killed 49 people and wounded 53 others in a mass shooting at the Pulse gay nightclub in Orlando, Florida, on June 12, 2016, before he was killed in a shootout with the local police. It was both the deadliest shooting by a single shooter and the deadliest act of violence against LGBT people in United States history.</t>
    <phoneticPr fontId="1" type="noConversion"/>
  </si>
  <si>
    <t>Seeing mental health care professionals prior to attack</t>
  </si>
  <si>
    <t>Notes on Mental Health Status</t>
  </si>
  <si>
    <t xml:space="preserve">Cetin had been suffering from a mental-health illness. Online records show that Cetin was arrested in July 2015 on charges of assault in the fourth degree. KIRO reports that as a result of the charges, Cetin was ordered to undergo mental health counselling that he completed in March 2016. As of Aug. 25, 2016, Cetin was in compliance with weekly sessions for mental health counseling. He complied with the alcohol assessment, according to court records, and he had a deferred prosecution review for the case scheduled for 2018. </t>
  </si>
  <si>
    <t>Following the nightclub attack, Mateen's ex-wife told media outlets that during their marriage, Mateen was mentally unstable, and would beat her and keep her completely separated from her family. She also said that he was bipolar and had a history of using steroids.</t>
  </si>
  <si>
    <t>Dalton gave no indication of delusions or bizarre ideation as he spoke. Dalton said he had never participated in outpatient mental health treatment or been hospitalized for psychiatric reasons. The report said he reported no current medical problems and no history of significant medical problems or head injuries.</t>
  </si>
  <si>
    <t>Weapon</t>
  </si>
  <si>
    <t>Notes on Weapon</t>
  </si>
  <si>
    <t>AR-15 style semi-automatic rifle (Smith &amp; Wesson M&amp;P15)</t>
  </si>
  <si>
    <t>A law enforcement source said the suspect, Nikolas Cruz, is believed to have purchased seven of the long guns himself. The other three firearms were weapons authorities believe Cruz had access to but did not purchase, the source said.</t>
  </si>
  <si>
    <t>The suspect was heavily armed when he arrived at the car wash. He had several magazines for both guns.</t>
  </si>
  <si>
    <t>an AR-15 pattern Ruger AR-556 semi-automatic rifle; a Glock 9 mm and a Ruger .22-caliber</t>
  </si>
  <si>
    <t>A Ruger AR-556 rifle was found at the church. Two handguns were recovered from Kelley's vehicle — a Glock 9 mm and a Ruger .22-caliber. Kelley purchased all three guns. Kelley did not have a license to carry a handgun.</t>
  </si>
  <si>
    <t>After Paddock killed himself, the police found 23 rifles and one handgun inside his room. They included 14 .223-caliber AR-15-type rifles, seven .308-caliber AR-10-type rifles, one .308-caliber Ruger American bolt-action rifle, and one .38-caliber Smith &amp; Wesson Model 342 revolver, all very expensive, according to a law enforcement source. His arsenal included a large quantity of ammunition in special high-capacity magazines, holding up to 75, or up to 100 cartridges each. Some of the rifles were resting on bipods, and were equipped with high-tech telescopic sights. All fourteen AR-15-type rifles were outfitted with bump fire stocks, a recently-available firearms accessory that allows semiautomatic rifles to fire rapidly, simulating fully-automatic gunfire. Ammonium nitrate, often used in improvised explosive devices, was found in the trunk of his car, along with 1,600 rounds of ammunition and 50 pounds (23 kilograms) of tannerite, a binary explosive used to make explosive targets for gun ranges. However, investigators clarified that while Paddock had "nefarious intent" with the material, he did not appear to have assembled an explosive device. An additional 19 firearms were found at his home.</t>
  </si>
  <si>
    <t>a handgun and a large hunting knife</t>
  </si>
  <si>
    <t>It did not appear that he had a concealed weapons permit.</t>
  </si>
  <si>
    <t>handgun</t>
  </si>
  <si>
    <t>gun</t>
  </si>
  <si>
    <t>a Walther PPS 9mm semi-automatic pistol</t>
  </si>
  <si>
    <t>checked a box with a Walther 9 mm handgun and the two ammunition magazines he used in the shooting</t>
  </si>
  <si>
    <t>Ruger 10/22 rifle with the 25-round magazine</t>
  </si>
  <si>
    <t>Cetin is accused of using a Ruger 10/22 with a 25-round magazine. His father told police that his Ruger 10/22 was missing, along with some ammunition, court records say.</t>
  </si>
  <si>
    <t>Semi-automatic rifle (either an SKS or a Izhmash-Saiga 5.45mm rifle); Semi-automatic handgun (a Glock 19 Gen4 pistol and a Fraser .25-caliber with a high-capacity magazine)</t>
  </si>
  <si>
    <t>There were conflicting reports on the type of semi-automatic rifle that Johnson used during the shooting. Clay Jenkins, the Dallas County chief executive and the director of homeland security and emergency management, said Johnson used an SKS. News reports, all citing unnamed officials familiar with the investigation, said Johnson used a Izhmash-Saiga 5.45mm rifle, which is a variation on the AK-74.
In addition to the rifle, Johnson carried at least one handgun with a high-capacity magazine during the attack. CNN, citing an unnamed official, reported that two handguns were recovered, one a Glock 19 Gen4 pistol and the other a Fraser .25-caliber.</t>
  </si>
  <si>
    <t xml:space="preserve"> SIG Sauer MCX semi-automatic rifle; 9mm Glock 17 semi-automatic pistol</t>
  </si>
  <si>
    <t>Law enforcement sources say the Orlando shooter used 30 round capacity magazines with his AR-15 rifle, at least some of which were configured with two magazines taped together allowing the shooter to reload quickly by popping the expended magazine, flipping it over and inserting the fresh magazine. No higher capacity drum style magazines have been recovered so far, sources say. It is unclear how many rounds were expended.</t>
  </si>
  <si>
    <t>a Glock 19 handgun and a Walther P99 9 mm pistol, which was loaded with an extended magazine</t>
  </si>
  <si>
    <t>The Glock and Walther handguns were among 16 guns police seized after the shooting rampage. The Glock and 14 other guns were found during a search of Dalton's house.
The other 14 guns found in the house, according to the ATF report, were:
A .22-caliber Sig Sauer 522 rifle
A .45-caliber Sig Sauer P220 pistol
A .40-caliber Israel Military Industries Uzi Eagle pistol
A .223-caliber Sig Sauer 556 rifle
A multi-caliber CMMG MK-4 rifle
A homemade AR-15-type rifle with no markings
A 12-gauge Ithaca 37 shotgun
A multi-caliber Anderson Manufacturing AH-15 rifle
A .223-caliber Rock River Arms LAR-15 rifle
A .22-caliber Marlin 60 rifle
2 Japanese bolt-action rifles
A 12-gauge Stevens shotgun
A .40-caliber Sig Sauer P226 pistol</t>
  </si>
  <si>
    <t>in a branch of the International House of Pancakes restaurant</t>
  </si>
  <si>
    <t>The shooter arrived with a shotgun and also obtained a handgun from one a security guard that he killed.</t>
    <phoneticPr fontId="0" type="noConversion"/>
  </si>
  <si>
    <t>shotgun</t>
  </si>
  <si>
    <t xml:space="preserve">Aaron Alexis was treated for insomnia but never sought help for mental illness. According to VA records, he never sought an appointment from a mental health specialist, and had previously either canceled or failed to show up for primary care appointments and claims evaluations examinations he had scheduled at VA medical centers. He had also received treatment for mental health conditions at two VA hospitals beginning in August, 2013 following an incident where he called Newport Rhode Island Police to report hearing voices. </t>
  </si>
  <si>
    <t>According to the police superintendent, Myers used a shotgun. Additional guns and ammunition were found by emergency crews after Myers set fire to the apartment.</t>
  </si>
  <si>
    <t>Myers had no history of being treated for mental illness, though Blaise said acquaintances describe him as having compulsive habits and being set in his ways. For instance, every year he would get a new wardrobe and donate his oldest set of clothes.</t>
    <phoneticPr fontId="0" type="noConversion"/>
  </si>
  <si>
    <t>http://www.huffingtonpost.com/2013/03/14/kurt-myers-killed_n_2874981.html</t>
    <phoneticPr fontId="0" type="noConversion"/>
  </si>
  <si>
    <t>A Bushmaster .223 assault-style rifle was used in the attack at the elementary school. A 10mm Glock handgun, a 9mm SIG Sauer handgun, and a shotgun were also recovered at the crime scene. Lanza was carrying multiple high-capacity clips, reportedly enough ammunition to kill nearly every student at school.</t>
    <phoneticPr fontId="0" type="noConversion"/>
  </si>
  <si>
    <t>handgun, rife, shotgun</t>
  </si>
  <si>
    <t>Adam Peter Lanza had Asperger's Syndrome, a disorder on the autism spectrum that makes social interaction difficult. Adam struggled with a sensory disorder from a young age. As Adam got older, he "was not open to therapy" and "did not want to talk about problems and didn’t even admit he had Asperger’s". However, the doctors who saw him didn't think he had a propensity for violence. Lanza’s mental health was also scrutinized after the shooting, and while his social isolation had been noted, we did not find evidence that concerns had been brought to the attention of a public authority.</t>
  </si>
  <si>
    <t>Glock 9mm semiautomatic handgun; Engeldinger fired at least 46 bullets during the shooting. At his home, police recovered packaging for 10,000 rounds of ammunition.</t>
  </si>
  <si>
    <t>Andrew Engeldinger's parents pushed him for two years to seek treatment for what they suspected was mental illness, but even though he became increasingly paranoid and experienced delusions, there was nothing more they could do. Engeldinger was never formally diagnosed with a mental illness, but his family was concerned enough by their son's behavior, which included claims that he was being followed, to enroll in a free, 12-week "Family to Family" course offered by the Minnesota National Alliance for loved ones of people with mental illness before he cut off contact in late 2010. His family suspected he had paranoid schizophrenia and two years before the shooting they reached out on his behalf to the National Alliance on Mental Illness.</t>
  </si>
  <si>
    <t>9mm semiautomatic handgun; Page reportedly bought three 19-round magazines when he purchased the gun.</t>
  </si>
  <si>
    <t>None of that would have been enough to satisfy authorities that Page should be detained for a mental health evaluation for his own safety or the safety of others, Dunn said. But the suicide scare of 1997 would have been enough to alert Army doctors that Page had mental illness and was unfit for duty, said John Liebert, a psychiatrist who does fitness exams for the military and has written an academic text on suicidal mass murderers.</t>
  </si>
  <si>
    <t>Smith &amp; Wesson AR-15 assault-style rifle, Remington 870 12-gauge shotgun, and two Glock .40 caliber handguns. Holmes had a 100-round drum magazine for the AR-15 and reportedly only ceased firing with it when it jammed.</t>
  </si>
  <si>
    <t>rifle</t>
  </si>
  <si>
    <t>Alleged Aurora, Colo, shooter James Holmes met with not one, but at least three mental health professionals at the University of Colorado prior to the massacre. His name was brought to the attention of the university's Behavior Evaluation and Threat Assessment team or BETA for short. A flow chart released by the university shows guidelines for action that could be followed if a person is deemed a direct threat. While a student at the University of Colorado, Holmes was treated by the school psychiatrist, who expressed concern about his behavior and referred him to the university Behavioral Evaluation and Threat Assessment (BETA) team. They took no further action and he was never adjudicated mentally ill.</t>
  </si>
  <si>
    <t>Members of the suspect's family tell a newspaper they're not surprised, as he suffered a mentally illness. Stawicki had a history of mental illness.</t>
  </si>
  <si>
    <t>.45 caliber handgun; Goh was armed with four magazines of ammunition, holding 10 rounds each.</t>
  </si>
  <si>
    <t>“He wasn’t showing any signs of violence or anything toward anyone,” the official said. “He didn’t show any mental illness. He seemed like a regular, ordinary guy. He was quiet.”</t>
    <phoneticPr fontId="0" type="noConversion"/>
  </si>
  <si>
    <t>.45 caliber handgun</t>
    <phoneticPr fontId="0" type="noConversion"/>
  </si>
  <si>
    <t>One family friend called Paek an aggressive and violent personality. Song described her brother’s mental health as deteriorating in the 2006 paperwork, noting that he was suicidal. Korean media members translated statements by people who knew Paek and said he’d lost his right eye when he was the victim of a shooting in Virginia.</t>
  </si>
  <si>
    <t>Dekraai carried 3 handguns – a 9 mm Springfield, a Heckler &amp; Koch .45, and a Smith &amp; Wesson .44 Magnum – and used at least two in the shooting. News articles say Dekraai was carrying “extra ammunition” when the shooting began.</t>
  </si>
  <si>
    <t>The Associated Press reports that the incident left the ex-Marine with post-traumatic-stress disorder. His ex-wife, who was a stylist at the salon, had claimed that her husband was unstable and physically abusive during their marriage and prior to the accident, according to the AP. Her friend Sharyn White told the AP that Michelle Fournier Dekraai said that her ex-husband had stopped by the salon weeks prior and threatened to kill her and the others at the salon. Though White said her friend told her that everyone else at the salon laughed off the threat, she took it seriously. Dekraai had been diagnosed with Post Traumatic Stress Disorder, and during a custody suit his ex-wife had filed court papers claiming that he was mentally unstable and had threatened to kill himself or someone else at least once.</t>
  </si>
  <si>
    <t>South Lake Tahoe police said the department took Sencion into protective custody during a mental health commitment in April 2000 and that he fought with officers. He was not charged. Sencion was taken into protective custody during a mental health commitment in April 2000 but no court order was involved and it remains unclear if a record of the incident was reported to the NICS database.</t>
  </si>
  <si>
    <t>9mm Glock 19 semiautomatic handgun; 33-round magazine</t>
  </si>
  <si>
    <t>Interviews with Loughner's parents revealed they were deeply concerned about their son's increasingly angry and erratic behavior. His mother, Amy Loughner, said he no longer used alcohol and had tested negative for drugs. The papers also reveal Loughner did not seek mental health treatment. When he was expelled from college, his parents were urged to have him evaluated, but they never followed up. Loughner was rejected from enlisting in the Army in 2008 because he admitted he had used drugs. Loughner had a history of mental illness and drug use. He was rejected from Army enlistment in 2008 after failing a drug test and admitting to drug use on his U.S. Army medical history application form, which should have prohibited Loughner from buying a gun for at least one year.</t>
  </si>
  <si>
    <t>Two Ruger SR9 9mm handguns; The shooter allegedly carried two extra magazines and two extra boxes of ammunition with him to the attack.</t>
  </si>
  <si>
    <t>It was unclear whether Smith had any mental-health disorders. It also was uncertain whether he had legally obtained a shotgun used in the killings or a rifle with a scope that also was found at the crime.</t>
    <phoneticPr fontId="0" type="noConversion"/>
  </si>
  <si>
    <t>45 caliber handgun</t>
  </si>
  <si>
    <t>During a court-ordered mental health evaluation, Clemmons told psychologists he had experienced hallucinations in May 2009 of "people drinking blood and people eating babies, and lawless on the streets, like people were cannibals". He claimed the visions had since passed. He also claimed to have no faith in the American justice system and thought he was being "maliciously persecuted because I'm black and they believe the police". The evaluation, completed by two psychologists from the Western State Hospital on October 19, concluded Clemmons was dangerous and presented an increased risk of future criminal acts. After a mental evaluation, a psychologist concluded Clemmons was competent to stand trial on the charges, which eliminated him as a candidate for involuntary commitment. An attorney for Clemmons notified the court he planned to pursue an insanity or diminished-capacity defense.</t>
  </si>
  <si>
    <t>When he was killed, he was in possession of the handgun of one of the officers he had killed.</t>
  </si>
  <si>
    <t>A FN Five-seven handgun was used in the attack. A Smith and Wesson .357 revolver also recovered. Hasan fired at least 220 rounds of ammunition and had 200 rounds in his pocket when he was detained.</t>
  </si>
  <si>
    <t>Psychiatrist Dr. Steven Dinwiddie said among solo mass murderers, mental illness usually attracts and twists religious beliefs -- not the other way around.</t>
    <phoneticPr fontId="0" type="noConversion"/>
  </si>
  <si>
    <t>9mm and .45 caliber Beretta handguns; Allegedly fired 98 rounds during the attack. At least one magazine with a 30-round capacity was recovered at the scene.</t>
  </si>
  <si>
    <t>Mr. Wong displayed no outward sign of mental illness. But it now appears that he was harboring a growing paranoia, with a fixation on law enforcement rooted in a few brief encounters that seemed to convince Mr. Wong that the police were out to do him in. Just before setting off on his massacre, he sent a two-page delusional rant to a Syracuse television station saying the police were spying on him, sneaking into his home and trying to get into car accidents with him. Nga said that she did not recognize the letter’s handwriting as being her brother’s, and that he had not told the familyabout his paranoia about the police. The letter might be a sign that he had “lost his rational thinking,” she said. People who knew Wong said he exhibited no outward signs of mental instability, although a letter he wrote that was delivered to a newspaper after the shooting indicated he was paranoid and suffering from mental illness.</t>
  </si>
  <si>
    <t>Stewart's defense team argued that Stewart suffered from mental illness including depression and borderline personality disorder, and that he had been taking regular doses of the prescription sleep aid Ambien far in excess of the recommended limit. Combined with prescriptions for an antidepressant and anti-anxiety drug, they argued, it made Stewart essentially a lethal sleepwalker.</t>
  </si>
  <si>
    <t>DPMS Panther Arms A15 .223-caliber semi-automatic rifle
Smith &amp; Wesson M&amp;P15 .223-caliber semi-automatic rifle
Llama 9mm semi-automatic pistol
Springfield XD 9mm semi-automatic pistol
Pipe bombs[</t>
  </si>
  <si>
    <t>rifle, handgun</t>
  </si>
  <si>
    <t>Court filings in 2006 and 2008 show that Farook's mother, Rafia filed restraining orders against Farook's father, the elder Syed, describing him as a mentally ill, unstable alcoholic on medication who “threatens to kill himself on a daily basis”. Court records suggest Farook grew up in a home ruled by violence and racked by mental illness.</t>
  </si>
  <si>
    <t>The perpetrator in the Umpqua Community College shooting suffered from apparent mental difficulties and was discharged from the Army. The gunman’s mother sometimes confided the difficulties she had in raising her son, including that she had placed Mr. Harper-Mercer in a psychiatric hospital when he did not take his medication.</t>
  </si>
  <si>
    <t>https://www.nytimes.com/2015/10/06/us/mother-of-oregon-gunman-wrote-of-keeping-firearms.html</t>
  </si>
  <si>
    <t>Abdulazeez had drug and alcohol problems, and his family tried to place him in a rehabilitation program. The New York Times reported that limits on the family's health insurance coverage "thwarted their plan to have him go into rehab." The investigation after the shooting revealed that Abdulazeez "had serious psychological problems." According to a family representative, Abdulazeez was abusing sleeping pills, opioids, painkillers, and marijuana along with alcohol. He had also been thousands of dollars in debt and was planning to file for bankruptcy. In 2012 or 2013, Abdulazeez began therapy for his drug and alcohol abuse. He had also received treatment for depression and often stopped taking his medication. Following the shootings, Abdulazeez's parents claimed that their son had been suffering from depression. According to a source that was provided by CNN, Abdulazeez was suffering from bipolar disorder.</t>
  </si>
  <si>
    <t>Glock 41 .45-caliber handgun</t>
  </si>
  <si>
    <t>https://www.postandcourier.com/church_shooting/unsealed-documents-shed-light-on-dylann-roof-s-mental-health/article_404a01bc-e959-11e6-ad24-0f32fef2c5bb.html</t>
  </si>
  <si>
    <t>Dr. Hiers tried to arrange a meeting between Mr. Roof and a mental health professional near his home but Mr. Roof never responded.</t>
  </si>
  <si>
    <t>Ruger 9mm</t>
  </si>
  <si>
    <t>The gun had previously reported stolen, though it not clear how the shooter acquired the gun.</t>
  </si>
  <si>
    <t>.40-caliber Beretta</t>
  </si>
  <si>
    <t>The gun belonged to the shooter’s father, who was himself under a permanent restraining order that prohibited him from possessing  rearms under federal law. But the order had been issued in a Tribal Court and was not entered into the federal criminal background check database, so the man was able to pass a background check at a licensed gun dealer and acquire the gun.</t>
  </si>
  <si>
    <t>It has been referenced that Fryberg has discussed killing himself before October, which could indicate that Fryberg was suffering from mental health issues well before this time.</t>
  </si>
  <si>
    <t>On the night of October 1, 2017, a gunman opened fire on a crowd of concertgoers at the Route 91 Harvest music festival on the Las Vegas Strip in Nevada, leaving 58 people dead and 851 injured.</t>
  </si>
  <si>
    <t>The shootings began around 5:42 p.m. EST when a woman was shot repeatedly in a Richland Township apartment parking lot, but survived. According to the woman, she was confronted by a man in a vehicle with a German Shepherd-type dog sitting in the back. The driver asked her if she was another person by a different name. When she replied that she was not, the man turned his car around and fired repeatedly at her, and she survived by playing dead. Ten shell casings were recovered at the scene of the first shooting. Several children, including the woman's daughter, were present at the scene of the shooting, but they escaped unharmed through her efforts. About four and a half hours later, the shooter arrived at a Kia dealership in Kalamazoo, where he shot and killed two people. According to a witness, the shooter approached the victims, talked to them, and then opened fire immediately afterwards. About fifteen minutes later, a third shooting occurred outside a Cracker Barrel restaurant in Texas Township, where four people seated inside two vehicles were killed and one other person was wounded. The shooter reportedly talked to the victims at Cracker Barrel before shooting them. Police believe none of the victims at the separate scenes were connected. At least 30 rounds were said to have been fired during the shootings.</t>
  </si>
  <si>
    <t>Work place-at the Orange County business on Forsyth Road</t>
  </si>
  <si>
    <t>multiple guns</t>
  </si>
  <si>
    <t>Number Killed</t>
  </si>
  <si>
    <t>Handgun &amp; Rifle</t>
  </si>
  <si>
    <t>Handgun &amp; Shotgun</t>
  </si>
  <si>
    <t>All three types of Weapons</t>
  </si>
  <si>
    <t>Mental Illness</t>
  </si>
  <si>
    <t>Males</t>
    <phoneticPr fontId="0" type="noConversion"/>
  </si>
  <si>
    <t>Females</t>
  </si>
  <si>
    <t>Females as a percent of all victims</t>
  </si>
  <si>
    <t>Suicide Dummy</t>
  </si>
  <si>
    <t>Law enforcement shot Dummy</t>
  </si>
  <si>
    <t>Males as a percent of all victims</t>
  </si>
  <si>
    <t>Cruz was in mental health treatment until 14 months ago, when he stopped going. He suffered from ADHD, depression and autism.</t>
  </si>
  <si>
    <t>an AR-15 semiautomatic rifle, 9 mm handgun and .308-caliber rifle</t>
  </si>
  <si>
    <t>Unknown</t>
  </si>
  <si>
    <t>Aguas Buenas</t>
  </si>
  <si>
    <t>Puerto Rico</t>
  </si>
  <si>
    <t>http://www.inquisitr.com/647676/puerto-rico-shooting-aguas-buenas-2013/</t>
  </si>
  <si>
    <t>26 (including an unborn child)</t>
  </si>
  <si>
    <t>On May 1, 2014, during his deployment, he was accused of sexual harassment by a female soldier, who sought a protective order against him and said that he needed mental health counseling. He declined mental health treatment and claimed he was not a threat to himself or others. The Army veteran who killed five police officers in downtown Dallas last month told military medical staff that he was having serious psychological problems shortly after he returned from Afghanistan in 2014.</t>
  </si>
  <si>
    <t>https://www.newsday.com/news/nation/orlando-shooting-victims-1.11908584</t>
  </si>
  <si>
    <t>Source3</t>
  </si>
  <si>
    <t>1 (is undergoing a mental evaluation)</t>
  </si>
  <si>
    <t>http://www.nola.com/crime/index.ssf/2012/02/shooter_in_atlanta_spa_killing.html</t>
  </si>
  <si>
    <t>at a barbecue restaurant in the central mountain town of Aguas Buenas</t>
  </si>
  <si>
    <t>Charles "Cookie" Lee Thornton, 52, went on a rampage at the city hall before being shot and killed by police.</t>
  </si>
  <si>
    <t>He was known for histrionics and disruptions at city council meetings. His mounting debt was a stressor.</t>
  </si>
  <si>
    <t>One semiautomatic handgun, one revolver</t>
  </si>
  <si>
    <t>.40-caliber Smith &amp; Wesson semiautomatic handgun; .44 Magnum Smith &amp; Wesson Model 29 revolver</t>
  </si>
  <si>
    <t>http://fox2now.com/2018/02/07/who-was-cookie-thornton/</t>
  </si>
  <si>
    <t>Robert A. Hawkins, 19, opened fire inside Westroads Mall before committing suicide.</t>
  </si>
  <si>
    <t>Off-duty sheriff's deputy Tyler Peterson, 20, opened fire inside an apartment after an argument at a homecoming party. He fled the scene and later committed suicide.</t>
  </si>
  <si>
    <t>Virginia Tech student Seung-Hui Cho, 23, opened fire on his school's campus before committing suicide.</t>
  </si>
  <si>
    <t>Sulejman Talović, 18, rampaged through the shopping center until he was shot dead by police.</t>
  </si>
  <si>
    <t>Charles Carl Roberts, 32, shot 10 young girls in a one-room schoolhouse in Bart Township, killing 5, before taking his own life.</t>
  </si>
  <si>
    <t>Kyle Aaron Huff, 28, opened fire at a rave afterparty in the Capitol Hill neighborhood of Seattle before committing suicide.</t>
  </si>
  <si>
    <t>Former postal worker Jennifer Sanmarco, 44, shot dead a former neighbor then drove to the mail processing plant where she used to work. Inside, she opened fire, killing six employees before committing suicide.</t>
  </si>
  <si>
    <t>Jeffrey Weise, 16, murdered his grandfather, who was a police officer, and grandfather's girlfriend. Weise then drove his grandfather's squad car to Red Lake Senior High School and opened fire on the reservation campus, killing another seven people before committing suicide.</t>
  </si>
  <si>
    <t>Living Church of God member Terry Michael Ratzmann, 44, opened fire at a church meeting at a Sheraton hotel before committing suicide.</t>
  </si>
  <si>
    <t>Nathan Gale, 25, possibly upset about the breakup of Pantera, gunned down former Pantera guitarist Dimebag Darrell and three others at a Damageplan show before a police officer fatally shot Gale.</t>
  </si>
  <si>
    <t>Assembly line worker Douglas Williams, 48, opened fire at his Lockheed Martin workplace in a racially motivated attack before committing suicide.</t>
  </si>
  <si>
    <t>Fired employee William D. Baker, 66, opened fire at his former Navistar workplace before committing suicide.</t>
  </si>
  <si>
    <t>Michael McDermott, 42, opened fire on co-workers at Edgewater Technology and was later arrested.</t>
  </si>
  <si>
    <t>Byran Koji Uyesugi, 40, a Xerox service technician, opened fire inside the building with a 9mm Glock. He fled and was later apprehended by police.</t>
  </si>
  <si>
    <t>Larry Gene Ashbrook, 47, opened fire inside the Wedgwood Baptist Church during a prayer rally before committing suicide.</t>
  </si>
  <si>
    <t>Day trader Mark O. Barton, 44, who had recently lost a substantial sum of money, went on a shooting spree through two day-trading firms. He started at the All-Tech Investment Group, where he worked, then went on to Momentum Securities. He fled and hours later, after being cornered by police outside a gas station, committed suicide. (Two days before the spree, he killed his wife and two children with a hammer.)</t>
  </si>
  <si>
    <t>Eric Harris, 18, and Dylan Klebold, 17, opened fire throughout Columbine High School before committing suicide.</t>
  </si>
  <si>
    <t>Mitchell Scott Johnson, 13, and Andrew Douglas Golden, 11, two juveniles, ambushed students and teachers as they left the school; they were apprehended by police at the scene.</t>
  </si>
  <si>
    <t>Disgruntled employee Wesley Neal Higdon, 25, shot up an Atlantis Plastics factory after he was escorted out of his workplace for an argument with a supervisor. Higdon shot the supervisor outside the factory before opening fire on coworkers inside. He then committed suicide.</t>
  </si>
  <si>
    <t>He called his girlfriend two hours before the shooting to say he was going to kill his boss.</t>
  </si>
  <si>
    <t>One semiautomatic handgun</t>
  </si>
  <si>
    <t>.45-caliber Hi-Point semiautomatic handgun</t>
  </si>
  <si>
    <t>Not a Gun Free Zone</t>
  </si>
  <si>
    <t>https://www.nytimes.com/2015/12/04/us/weapons-in-san-bernardino-shootings-were-legally-obtained.html</t>
  </si>
  <si>
    <t>Mohawk Valley Shootings: Kurt Myers, 64, shot six people in neighboring towns, killing two in a barbershop and two at a car care business, before being killed by officers in a shootout after a nearly 19-hour standoff.</t>
  </si>
  <si>
    <t>Hartford Beer Distributor Shootings: Omar S. Thornton, 34, shot up his Hartford Beer Distributor workplace after facing disciplinary issues, then committed suicide.</t>
  </si>
  <si>
    <t>Carthage Nursing Home shooting: Robert Stewart, 45, opened fire at a nursing home where his estranged wife worked before he was shot and arrested by a police officer.</t>
  </si>
  <si>
    <t>Binghamton Shootings: Jiverly Wong, 41, opened fire at an American Civic Association center for immigrants before committing suicide.</t>
  </si>
  <si>
    <t>Coffee Shop Police Killings: Maurice Clemmons, 37, a felon who was out on bail for child-rape charges, entered a coffee shop and shot four police officers. Clemmons, who was wounded fleeing the scene, was later shot dead after a two-day manhunt.</t>
  </si>
  <si>
    <t>38-year-old Gerardo Regalado kills four, wounds three with a .45-caliber semi-automatic pistol at a restaurant in Hialeah, Florida, before committing suicide.</t>
  </si>
  <si>
    <t>Puerto Rico Shooting: 4 Killed, 6 Injured When Gunmen Open Fire At Crowded Restaurant</t>
  </si>
  <si>
    <t>Semi-automatic pistol; XM15 .223-caliber semi-automatic rifle; Beretta .40-caliber semi-automatic pistol; Springfield Armory 9mm semi-automatic pistol</t>
  </si>
  <si>
    <t>pistols and rifle</t>
  </si>
  <si>
    <t xml:space="preserve">He struggled with depression, took Prozac, and was seeing a therapist. </t>
  </si>
  <si>
    <t>http://hsinvisiblechildren.org/when-homeschoolers-turn-violent/matthew-murray/</t>
  </si>
  <si>
    <t>Matthew J. Murray was an American gunman who on December 9, 2007 killed four people in the Youth With A Mission and New Life Church shootings before taking his own life.</t>
  </si>
  <si>
    <t>http://serialkillersschoolshooters.tumblr.com/post/163595065282/2007-colorado-ywam-and-new-life-shootings</t>
  </si>
  <si>
    <t>AKM 7.62×39mm semi-automatic rifle</t>
  </si>
  <si>
    <t>http://murderpedia.org/male.H/h/hawkins-robert-victims.htm</t>
  </si>
  <si>
    <t>http://murderpedia.org/male.H/h/hawkins-robert.htm</t>
  </si>
  <si>
    <t>He was attending therapy sessions, taking medication and being hospitalized for depression by the time he was 6 years old. Throughout most of his life, he and his family were plagued by his psychiatric problems. The day after he turned 14, he was sent to a mental health treatment center for threatening to kill his stepmother Candace Hawkins with an axe. Four months later, he became a ward of the State of Nebraska, which lasted nearly four years. He had undergone two psychiatric hospitalizations, and was diagnosed with attention deficit disorder, an unspecified mood disorder, oppositional defiant disorder, and parent-child relationship problems. His extensive treatments cost the state USD$265,000.</t>
  </si>
  <si>
    <t>an automatic rifle</t>
  </si>
  <si>
    <t>AR-15</t>
  </si>
  <si>
    <t>http://behindthebluewall.blogspot.com/2010/04/wi-after-deputy-tyler-peterson-killed.html</t>
  </si>
  <si>
    <t>No psychological screening was performed in his hiring.</t>
  </si>
  <si>
    <t>Glock 19 pistol; Walther P22 pistol</t>
  </si>
  <si>
    <t>two pistols</t>
  </si>
  <si>
    <t>https://www.politico.com/story/2013/04/gun-control-high-capacity-gun-magazines-090185</t>
  </si>
  <si>
    <t>http://www.fairfaxunderground.com/forum/read/2/2531950.html</t>
  </si>
  <si>
    <t>Cho had previously been diagnosed with a severe anxiety disorder. He continued receiving mental health therapy as well until his junior year, when Cho rejected further therapy.</t>
  </si>
  <si>
    <t>Sulejman Talovic</t>
  </si>
  <si>
    <t>Mossberg Maverick 88 shotgun; Smith &amp; Wesson Model 36 .38-caliber revolver</t>
  </si>
  <si>
    <t>a pump-action shotgun, a 38-caliber handgun,[4] and a backpack full of extra ammunition during the shooting</t>
  </si>
  <si>
    <t>Available information indicates that Talovic was socially isolated and may have suffered from mental health issues, that he was using marijuana and possibly other drugs in the months prior to the attack.</t>
  </si>
  <si>
    <t>https://www.ksl.com/index.php?sid=2410704&amp;nid=481</t>
  </si>
  <si>
    <t>Springfield XD 9mm handgun; Browning BPS 12 gauge pump-action shotgun; Ruger .30-06 bolt-action rifle</t>
  </si>
  <si>
    <t>shotgun, rifle, handgun</t>
  </si>
  <si>
    <t>https://en.wikipedia.org/wiki/West_Nickel_Mines_School_shooting</t>
  </si>
  <si>
    <t>http://www.nytimes.com/2006/10/03/us/03amish.html</t>
  </si>
  <si>
    <t xml:space="preserve">all those years of undealt-with depression resulted in a psychotic break; Mr. Roberts had no criminal record or history of psychiatric illness. </t>
  </si>
  <si>
    <t>http://abcnews.go.com/US/amish-school-shooters-widow-marie-monville-remembers-tragedy/story?id=20417790</t>
  </si>
  <si>
    <t>Winchester 1300 Defender shotgun and Ruger P944 .40-caliber handgun</t>
  </si>
  <si>
    <t>shotgun, handgun</t>
  </si>
  <si>
    <t>no sign for mental issue</t>
  </si>
  <si>
    <t>https://en.wikipedia.org/wiki/Capitol_Hill_massacre</t>
  </si>
  <si>
    <t>https://alchetron.com/Capitol-Hill-massacre</t>
  </si>
  <si>
    <t>A spokesman for the Santa Barbara County Sheriff's Office speculated that San Marco's paranoia and history of mental illness may have motivated her to commit the murders.</t>
  </si>
  <si>
    <t>https://en.wikipedia.org/wiki/Goleta_postal_facility_shootings</t>
  </si>
  <si>
    <t>S&amp;W Model 910 (9x19mm)</t>
  </si>
  <si>
    <t>https://www.denverpost.com/2006/02/01/death-toll-at-8-in-rampage-by-former-postal-worker/</t>
  </si>
  <si>
    <t>He was under treatment for depression, and had been prescribed Prozac as an anti-depressant.</t>
  </si>
  <si>
    <t>Glock 23 .40 caliber pistol; Ruger MK II .22 caliber pistol; Remington 870 12 gauge shotgun</t>
  </si>
  <si>
    <t>pistols and shotgun</t>
  </si>
  <si>
    <t>https://www.mprnews.org/story/2015/03/18/red-lake-victims</t>
  </si>
  <si>
    <t>a 9mm Beretta handgun</t>
  </si>
  <si>
    <t>https://en.wikipedia.org/wiki/Terry_Ratzmann</t>
  </si>
  <si>
    <t>Police have said Ratzmann had no diagnosed mental health problems, but several congregants reported that he seemed depressed in recent weeks.</t>
  </si>
  <si>
    <t>http://articles.chicagotribune.com/2005-03-17/news/0503170230_1_herbert-w-armstrong-terry-ratzmann-living-church</t>
  </si>
  <si>
    <t>While in the USMC, he was given medications for his mental problems. Writings found in Gale's possession indicate that he may have suffered from schizophrenia.</t>
  </si>
  <si>
    <t>a 9 mm Beretta 92F pistol</t>
  </si>
  <si>
    <t>pistol</t>
  </si>
  <si>
    <t>http://www.chadleephotography.com/dimebag-darrell-10-years-gone-december-8-2104/</t>
  </si>
  <si>
    <t>a black Saiga Rifle chambered in 7.62×39mm</t>
  </si>
  <si>
    <t>https://en.wikipedia.org/wiki/Chai_Vang</t>
  </si>
  <si>
    <t>He had no prior criminal record nor mentalhealth problems.</t>
  </si>
  <si>
    <t>Vang, a six-year veteran of the California National Guard, shot eight people while on a hunting trip in northern Wisconsin on November 21, 2004; six were killed and two were wounded.</t>
  </si>
  <si>
    <t>The 21-year-old meatpacking plant worker used two handguns to shoot seven co-workers, killing five of them, then killed himself.</t>
  </si>
  <si>
    <t>two handguns</t>
  </si>
  <si>
    <t>http://legacy.sandiegouniontribune.com/uniontrib/20040704/news_1n4shoot.html</t>
  </si>
  <si>
    <t>https://www.cbsnews.com/news/sixth-death-in-kc-rampage/</t>
  </si>
  <si>
    <t>a handgun</t>
  </si>
  <si>
    <t>http://www.ncpublicschools.org/docs/cfss/law-enforcement/active-shooter.pdf</t>
  </si>
  <si>
    <t>a semi-automatic handgun</t>
  </si>
  <si>
    <t>shotgun, rifle</t>
  </si>
  <si>
    <t>Winchester 1200 shotgun; Ruger Mini-14 .223-caliber rifle</t>
  </si>
  <si>
    <t>Williams's cousin described him as being depressed.</t>
  </si>
  <si>
    <t>http://murderpedia.org/male.W/w/williams-doug.htm</t>
  </si>
  <si>
    <t>A man looking for work opened fire at a temporary employment agency in an argument over a CD player, killing four fellow job-seekers and wounding a fifth.</t>
  </si>
  <si>
    <t>A man accused of murdering four people at a day-labor office earlier this week has mental problems and was once committed for treatment.</t>
  </si>
  <si>
    <t>a fully automatic AK-47 assault rifle; a snubnose, .38-caliber police special revolver; a Remington 12 gauge shotgun, and a .30-caliber Winchester hunting rifle with scope</t>
  </si>
  <si>
    <t>http://murderpedia.org/male.B/b/baker-william.htm</t>
  </si>
  <si>
    <t>http://articles.latimes.com/2001/jan/10/news/mn-10586</t>
  </si>
  <si>
    <t xml:space="preserve">Friends of the Changs say Park had been behaving strangely lately and was suffering from mental problems. </t>
  </si>
  <si>
    <t>an AK-47 variant, a 12-gauge shotgun, and a .32 caliber pistol</t>
  </si>
  <si>
    <t>http://articles.courant.com/2000-12-28/news/0012280810_1_edgewater-technology-wakefield-happy-time</t>
  </si>
  <si>
    <t>McDermott was undergoing psychiatric treatment and taking medication.</t>
  </si>
  <si>
    <t>https://www.cbsnews.com/news/murder-charges-in-workplace-shooting/</t>
  </si>
  <si>
    <t>Baumhammers had been treated for mental illness since 1993, and had voluntarily admitted himself to a psychiatric ward at least twice.</t>
  </si>
  <si>
    <t>a .357- caliber handgun</t>
  </si>
  <si>
    <t>http://murderpedia.org/male.B/b/baumhammers.htm</t>
  </si>
  <si>
    <t>http://www.wtae.com/article/photos-of-richard-baumhammers-victims/7399007</t>
  </si>
  <si>
    <t>a semi-automatic pistol</t>
  </si>
  <si>
    <t>In 1993, he was ordered to undergo psychiatric evaluation and anger management courses after he kicked in and damaged an elevator door for which he was arrested. The psychiatrist who examined him at the time of this arrest found that Uyesugi suffered from a delusional disorder and paranoia, but found him not to be dangerous.</t>
  </si>
  <si>
    <t>http://murderpedia.org/male.U/u/uyesugi-byran.htm</t>
  </si>
  <si>
    <t>http://archives.starbulletin.com/2000/06/14/special/story8.html</t>
  </si>
  <si>
    <t>Ruger P85 (9mm); AMT Backup (.380 ACP); Pipe bomb</t>
  </si>
  <si>
    <t>handguns and bomb</t>
  </si>
  <si>
    <t>had a history of paranoia and mental instability</t>
  </si>
  <si>
    <t>http://murderpedia.org/male.A/a/ashbrook-larry.htm</t>
  </si>
  <si>
    <t>http://www.sbclife.net/Articles/1999/11/sla2</t>
  </si>
  <si>
    <t>Hammer; Colt 1911A1 (.45); Glock 17 (9mm); H&amp;R Revolver (.22); Raven MP-25 (.25)</t>
  </si>
  <si>
    <t>His mental health continued to deteriorate and he began to suffer from severe depression and paranoid delusions.</t>
  </si>
  <si>
    <t>http://murderpedia.org/male.B/b/barton-mark.htm</t>
  </si>
  <si>
    <t>17; 18</t>
  </si>
  <si>
    <t>13; 11</t>
  </si>
  <si>
    <t>Hi-Point 995 Carbine, Savage 67H pump-action shotgun, explosives and two knives; Intratec TEC-DC9, Stevens 311D double barreled sawed-off shotgun, explosives and two knives</t>
  </si>
  <si>
    <t>Eric Harris and Dylan Klebold were radically different individuals, with vastly different motives and opposite mental conditions.</t>
  </si>
  <si>
    <t>http://www.slate.com/news-and-politics/2018/03/republicans-say-they-will-end-house-intelligence-committees-russia-investigation.html</t>
  </si>
  <si>
    <t>Eric Harris; Dylan Klebold</t>
  </si>
  <si>
    <t>Mitchell Scott Johnson; Andrew Douglas Golden</t>
  </si>
  <si>
    <t>http://criminalminds.wikia.com/wiki/File:Columbine_victims.jpg</t>
  </si>
  <si>
    <t>http://murderpedia.org/male.G/g/golden-andrew-photos.htm</t>
  </si>
  <si>
    <t>Remington 742 .30-06 rifle, Universal .30 M1 Carbine replica, Smith &amp; Wesson .38 revolver, Double Deuce Buddie .22 two-shot derringer, Star .380 pistol, FIE .380 pistol, Ruger Security Six .357 revolver, Davis Industries .38 two-shot derringer, and a Charter Arms .38 revolver</t>
  </si>
  <si>
    <t>http://www.vpc.org/studies/wgun980324.htm</t>
  </si>
  <si>
    <t>a Glock semi-automatic handgun, a butcher knife and three clips containing at least 19 rounds each</t>
  </si>
  <si>
    <t>Beck had been in and out of psychiatric hospitals and had attempted suicide several times in the past.</t>
  </si>
  <si>
    <t>http://www.vpc.org/studies/wgun980306.htm</t>
  </si>
  <si>
    <t>Notes on high-capacity magazines</t>
  </si>
  <si>
    <t>Smith wore a body armor carrier and had several magazines of ammo.</t>
  </si>
  <si>
    <t>Authorities say they've collected hundreds of shell casings and 15 magazines that hold 30 rounds each at the First Baptist Church in Sutherland Springs, where Kelley opened fire Sunday.</t>
  </si>
  <si>
    <t>47 guns (Multiple AR-type assault rifles including 4 Daniel Defense assault rifles, 3 FN-15 assault rifles, 3 LMT assault rifles, and 2 POF assault rifles)</t>
  </si>
  <si>
    <t>Multiple high-capacity
ammunition magazines
including 12 100-round
magazines, 6 25-round
magazines and 1 40-
round magazine</t>
  </si>
  <si>
    <t>25-round magazine</t>
  </si>
  <si>
    <t>Multiple 30-round magazines, some taped together for faster reloading</t>
  </si>
  <si>
    <t>Extended magazine</t>
  </si>
  <si>
    <t>Multiple 30-round magazines</t>
  </si>
  <si>
    <t>AK-47-style semi-automatic rifle; Saiga-12 shotgun; 9mm handgun</t>
  </si>
  <si>
    <t>13-round magazines</t>
  </si>
  <si>
    <t>The gun used in the shooting has been traced to Fryberg's father, a law enforcement source with knowledge of the investigation told CNN. It is a "high capacity" one, but did not have an extended magazine, the source said.</t>
  </si>
  <si>
    <t>http://kdvr.com/2014/10/24/6-reported-hurt-in-shooting-at-seattle-area-high-school/</t>
  </si>
  <si>
    <t>handgun, rife</t>
  </si>
  <si>
    <t>Springfield XDM semiautomatic pistol</t>
  </si>
  <si>
    <t>two pistols, both .45-caliber handguns</t>
  </si>
  <si>
    <t>rifle, handgun, shotgun</t>
  </si>
  <si>
    <t xml:space="preserve">100-round magazine </t>
  </si>
  <si>
    <t>A Norinco Mak 90 assault rifle that had been illegally modified into a fully automatic machine gun. A Romarm/Cugir AK-47 type assault rifle and a Glock 26 semiautomatic handgun were also recovered. Police recovered 450 rounds of AK-47 ammunition from Sencion’s van and “box upon box” of additional ammunition at his home.</t>
  </si>
  <si>
    <t>17- and 15-round magazines</t>
  </si>
  <si>
    <t>Two 30-round magazines taped together</t>
  </si>
  <si>
    <t>15-round magazines</t>
  </si>
  <si>
    <t>15-round magazine</t>
  </si>
  <si>
    <t>Two 13-round magazines</t>
  </si>
  <si>
    <t>20-round magazine</t>
  </si>
  <si>
    <t>60-round, large-capacity feeding device</t>
  </si>
  <si>
    <t>Three 15-round magazines</t>
  </si>
  <si>
    <t>High-capacity magazines (capacity unstated)</t>
  </si>
  <si>
    <t>19-round magazine</t>
  </si>
  <si>
    <t>capacity unstated</t>
  </si>
  <si>
    <t>Multiple high-capacity ammunition magazines</t>
  </si>
  <si>
    <t>Three 19-round magazines</t>
  </si>
  <si>
    <t>Four 30-round magazines</t>
  </si>
  <si>
    <t>five ammunition magazines</t>
  </si>
  <si>
    <t>Smith &amp; Wesson M99 (.40); Smith &amp; Wesson M642-2 (.38); Taurus PT24/7 (.40); Hi-Point CF-380 (.380); Glock 19 (9mm); Del-Ton DTI-15 5.56x45mm semi-automatic rifle (not used)</t>
  </si>
  <si>
    <t>Two 9mm handguns</t>
  </si>
  <si>
    <t>a gunman opened fire with a .45-caliber semi-automatic handgun with four fully loaded 10-round magazines on the university's campus</t>
  </si>
  <si>
    <t xml:space="preserve">30-round magazines; Lanza was carrying multiple high-capacity clips, reportedly enough
ammunition to kill nearly every student at school. </t>
  </si>
  <si>
    <t>Two 15-round magazines; Engeldinger fired at least 46 bullets during the shooting. At his home,
police recovered packaging for 10,000 rounds of ammunition.</t>
  </si>
  <si>
    <t>20- and 30-round magazines; Police recovered 450 rounds of AK-47 ammunition from Sencion’s van and “box upon box” of additional ammunition at his home.</t>
  </si>
  <si>
    <t>The FBI said that Loughner had a second thirty-round magazine, and two standard mags (15 rounds apiece).</t>
  </si>
  <si>
    <t xml:space="preserve">30- and 20-round magazines; Hasan fired at least 220 rounds of ammunition and has 200 rounds in his
pocket when he was detained. </t>
  </si>
  <si>
    <t>30-round magazine; Allegedly fired 98 rounds during the attack. At least one magazine with a
30 round capacity was recovered at the scene.</t>
  </si>
  <si>
    <t>12-gauge Winchester 1300 shotgun; .357 Magnum revolver; .22 Magnum semi-automatic pistol</t>
  </si>
  <si>
    <t>handgun, shotgun</t>
  </si>
  <si>
    <t>Charles Lee Thornton</t>
  </si>
  <si>
    <t>several bandoliers (over 300 rounds) worth of ammunition for the guns</t>
  </si>
  <si>
    <t>Police were unable to find any record that he had been treated for mental illness or was on psychiatric medication.</t>
  </si>
  <si>
    <t>Shot his estranged wife at the Stop By Market No. 2 in northwest Houston, and then drove to 9889 Harwin Drive at South Gessner and killed a father, mother and daughter. Then turned his gun on himself.</t>
  </si>
  <si>
    <t>The 19-year-old school shooter who killed 17 in Florida on Valentine’s Day had 150 rounds of ammunition in 10-round magazines.</t>
  </si>
  <si>
    <t>1 (drive-by shooting)</t>
  </si>
  <si>
    <t>Jiverly A. Wong</t>
  </si>
  <si>
    <t>1 (Terroism)</t>
  </si>
  <si>
    <t>0 (Hate Crime)</t>
  </si>
  <si>
    <t>extra magazines and ammunition; 75 rounds fired</t>
  </si>
  <si>
    <t>&gt;=10 rounds</t>
  </si>
  <si>
    <t>&gt;=15 rounds</t>
  </si>
  <si>
    <t>capacity unstated; he emptied both magazines, firing about 15 rounds</t>
  </si>
  <si>
    <t>capacity unstated; at least 13 rounds fired</t>
  </si>
  <si>
    <t>capacity unstated; a Remington 870 Express shotgun and a small amount of ammunition (approximately 2 boxes -- 24 shells)</t>
  </si>
  <si>
    <t>Peterson left and got a police-style AR-15 rifle from his truck, forced his way back into the apartment and fired about 30 rounds at about 2:45 a.m.</t>
  </si>
  <si>
    <t>capacity unstated; with a 9 mm handgun, 12 gauge shotgun, .30-06 bolt-action rifle, about 600 rounds of ammunition, cans of black powder, a stun gun, two knives, a change of clothes, an apparent truss board and a box containing a hammer, hacksaw, pliers, wire, screws, bolts and tape</t>
  </si>
  <si>
    <t>capacity unstated; Ohio nightclub shooter had 35 rounds when he was killed</t>
  </si>
  <si>
    <t>capacity unstated; After Barton's suicide, investigators found in his minivan a duffel bag stuffed with 200 rounds of ammunition and the two handguns used in the shootings -- a 9mm Glock that Barton had purchased in November 1993 and was legally registered to him, and a Colt .45-caliber handgun that was not, according to the Bureau of Alcohol, Tobacco and Firearms.</t>
  </si>
  <si>
    <t>capacity unstated; Investigators said that Murray was armed with more than 1,000 rounds of ammunition when he went to the New Life Church.</t>
  </si>
  <si>
    <t>9 dead in gun rampage at shopping mall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</si>
</sst>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charset val="204"/>
      <scheme val="minor"/>
    </font>
    <font>
      <sz val="11"/>
      <color theme="1"/>
      <name val="Calibri"/>
      <family val="2"/>
      <charset val="134"/>
      <scheme val="minor"/>
    </font>
    <font>
      <u/>
      <sz val="12"/>
      <color theme="10"/>
      <name val="Calibri"/>
      <family val="2"/>
      <scheme val="minor"/>
    </font>
    <font>
      <u/>
      <sz val="12"/>
      <color theme="1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u/>
      <sz val="10"/>
      <color theme="10"/>
      <name val="Calibri"/>
      <family val="2"/>
      <scheme val="minor"/>
    </font>
    <font>
      <i/>
      <sz val="10"/>
      <color theme="1"/>
      <name val="Calibri"/>
      <family val="2"/>
      <scheme val="minor"/>
    </font>
    <font>
      <b/>
      <sz val="10"/>
      <name val="Calibri"/>
      <family val="2"/>
      <scheme val="minor"/>
    </font>
    <font>
      <b/>
      <u/>
      <sz val="10"/>
      <color rgb="FFFF0000"/>
      <name val="Calibri"/>
      <family val="2"/>
      <scheme val="minor"/>
    </font>
    <font>
      <b/>
      <sz val="10"/>
      <color indexed="8"/>
      <name val="Calibri"/>
      <family val="2"/>
      <scheme val="minor"/>
    </font>
    <font>
      <b/>
      <u/>
      <sz val="10"/>
      <color theme="10"/>
      <name val="Calibri"/>
      <family val="2"/>
      <scheme val="minor"/>
    </font>
    <font>
      <b/>
      <i/>
      <sz val="10"/>
      <color theme="1"/>
      <name val="Calibri"/>
      <scheme val="minor"/>
    </font>
    <font>
      <i/>
      <sz val="10"/>
      <color rgb="FF000000"/>
      <name val="Calibri"/>
      <scheme val="minor"/>
    </font>
  </fonts>
  <fills count="2">
    <fill>
      <patternFill patternType="none"/>
    </fill>
    <fill>
      <patternFill patternType="gray125"/>
    </fill>
  </fills>
  <borders count="1">
    <border>
      <left/>
      <right/>
      <top/>
      <bottom/>
      <diagonal/>
    </border>
  </borders>
  <cellStyleXfs count="18">
    <xf numFmtId="0" fontId="0" fillId="0" borderId="0"/>
    <xf numFmtId="0" fontId="1" fillId="0" borderId="0">
      <alignment vertical="center"/>
    </xf>
    <xf numFmtId="0" fontId="2" fillId="0" borderId="0" applyNumberFormat="0" applyFill="0" applyBorder="0" applyAlignment="0" applyProtection="0"/>
    <xf numFmtId="9" fontId="1" fillId="0" borderId="0" applyFont="0" applyFill="0" applyBorder="0" applyAlignment="0" applyProtection="0">
      <alignment vertical="center"/>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1">
    <xf numFmtId="0" fontId="0" fillId="0" borderId="0" xfId="0"/>
    <xf numFmtId="0" fontId="6" fillId="0" borderId="0" xfId="0" applyFont="1" applyFill="1" applyAlignment="1">
      <alignment horizontal="left" vertical="center"/>
    </xf>
    <xf numFmtId="0" fontId="6" fillId="0" borderId="0" xfId="1" applyFont="1" applyFill="1" applyAlignment="1">
      <alignment horizontal="left" vertical="center"/>
    </xf>
    <xf numFmtId="49" fontId="7" fillId="0" borderId="0" xfId="0" applyNumberFormat="1" applyFont="1" applyFill="1" applyBorder="1" applyAlignment="1">
      <alignment horizontal="left" vertical="center"/>
    </xf>
    <xf numFmtId="0" fontId="6" fillId="0" borderId="0" xfId="0" applyFont="1" applyFill="1" applyAlignment="1">
      <alignment horizontal="left"/>
    </xf>
    <xf numFmtId="0" fontId="8" fillId="0" borderId="0" xfId="1" applyFont="1" applyFill="1" applyAlignment="1">
      <alignment horizontal="left" vertical="center"/>
    </xf>
    <xf numFmtId="0" fontId="6" fillId="0" borderId="0" xfId="1" applyFont="1" applyFill="1" applyAlignment="1">
      <alignment horizontal="left"/>
    </xf>
    <xf numFmtId="0" fontId="6" fillId="0" borderId="0" xfId="1" applyFont="1" applyFill="1" applyAlignment="1">
      <alignment vertical="center"/>
    </xf>
    <xf numFmtId="0" fontId="4" fillId="0" borderId="0" xfId="1" applyFont="1" applyFill="1" applyAlignment="1">
      <alignment horizontal="center" vertical="center" wrapText="1"/>
    </xf>
    <xf numFmtId="0" fontId="5" fillId="0" borderId="0" xfId="1" applyFont="1" applyFill="1" applyAlignment="1">
      <alignment horizontal="center" vertical="center" wrapText="1"/>
    </xf>
    <xf numFmtId="0" fontId="6" fillId="0" borderId="0" xfId="1"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xf>
    <xf numFmtId="0" fontId="8" fillId="0" borderId="0" xfId="1" applyFont="1" applyFill="1" applyAlignment="1">
      <alignment horizontal="center" vertical="center"/>
    </xf>
    <xf numFmtId="9" fontId="6" fillId="0" borderId="0" xfId="1" applyNumberFormat="1" applyFont="1" applyFill="1" applyAlignment="1">
      <alignment horizontal="center" vertical="center"/>
    </xf>
    <xf numFmtId="0" fontId="10" fillId="0" borderId="0" xfId="1" applyFont="1" applyFill="1" applyAlignment="1">
      <alignment horizontal="left" vertical="center"/>
    </xf>
    <xf numFmtId="0" fontId="4" fillId="0" borderId="0" xfId="1"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1" applyFont="1" applyFill="1" applyAlignment="1">
      <alignment horizontal="center" vertical="center"/>
    </xf>
    <xf numFmtId="0" fontId="4" fillId="0" borderId="0" xfId="0" applyFont="1" applyFill="1" applyAlignment="1">
      <alignment horizontal="center"/>
    </xf>
    <xf numFmtId="9" fontId="4" fillId="0" borderId="0" xfId="1" applyNumberFormat="1" applyFont="1" applyFill="1" applyAlignment="1">
      <alignment horizontal="center" vertical="center"/>
    </xf>
    <xf numFmtId="0" fontId="5" fillId="0" borderId="0" xfId="1" applyFont="1" applyFill="1" applyAlignment="1">
      <alignment horizontal="left" vertical="center"/>
    </xf>
    <xf numFmtId="0" fontId="4" fillId="0" borderId="0" xfId="0" applyFont="1" applyFill="1" applyAlignment="1">
      <alignment horizontal="left"/>
    </xf>
    <xf numFmtId="0" fontId="4" fillId="0" borderId="0" xfId="1" applyFont="1" applyFill="1" applyAlignment="1">
      <alignment vertical="center"/>
    </xf>
    <xf numFmtId="0" fontId="11" fillId="0" borderId="0" xfId="1" applyFont="1" applyFill="1" applyAlignment="1">
      <alignment horizontal="center" vertical="center" wrapText="1"/>
    </xf>
    <xf numFmtId="0" fontId="12" fillId="0" borderId="0" xfId="1" applyFont="1" applyFill="1" applyAlignment="1">
      <alignment horizontal="center" vertical="center" wrapText="1"/>
    </xf>
    <xf numFmtId="9" fontId="12" fillId="0" borderId="0" xfId="1" applyNumberFormat="1" applyFont="1" applyFill="1" applyAlignment="1">
      <alignment horizontal="center" vertical="center" wrapText="1"/>
    </xf>
    <xf numFmtId="49" fontId="13" fillId="0" borderId="0" xfId="0" applyNumberFormat="1" applyFont="1" applyFill="1" applyBorder="1" applyAlignment="1">
      <alignment horizontal="center" vertical="center" wrapText="1"/>
    </xf>
    <xf numFmtId="0" fontId="8" fillId="0" borderId="0" xfId="0" applyFont="1" applyAlignment="1">
      <alignment horizontal="left" vertical="center"/>
    </xf>
    <xf numFmtId="14" fontId="14" fillId="0" borderId="0" xfId="2" applyNumberFormat="1" applyFont="1" applyFill="1" applyAlignment="1">
      <alignment horizontal="left" vertical="center"/>
    </xf>
    <xf numFmtId="0" fontId="9" fillId="0" borderId="0" xfId="2" applyFont="1" applyFill="1" applyAlignment="1">
      <alignment horizontal="left" vertical="center"/>
    </xf>
    <xf numFmtId="0" fontId="5" fillId="0" borderId="0" xfId="1" applyFont="1" applyFill="1" applyAlignment="1">
      <alignment horizontal="center" vertical="center"/>
    </xf>
    <xf numFmtId="0" fontId="15" fillId="0" borderId="0" xfId="1" applyFont="1" applyFill="1" applyAlignment="1">
      <alignment horizontal="left" vertical="center"/>
    </xf>
    <xf numFmtId="0" fontId="10" fillId="0" borderId="0" xfId="1" applyFont="1" applyFill="1" applyAlignment="1">
      <alignment horizontal="center" vertical="center"/>
    </xf>
    <xf numFmtId="0" fontId="10" fillId="0" borderId="0" xfId="0" applyFont="1" applyFill="1" applyAlignment="1">
      <alignment horizontal="center"/>
    </xf>
    <xf numFmtId="9" fontId="10" fillId="0" borderId="0" xfId="1" applyNumberFormat="1" applyFont="1" applyFill="1" applyAlignment="1">
      <alignment horizontal="center" vertical="center"/>
    </xf>
    <xf numFmtId="0" fontId="10" fillId="0" borderId="0" xfId="0" applyFont="1" applyFill="1" applyAlignment="1">
      <alignment horizontal="left" vertical="center"/>
    </xf>
    <xf numFmtId="0" fontId="16" fillId="0" borderId="0" xfId="1" applyFont="1" applyFill="1" applyAlignment="1">
      <alignment horizontal="left" vertical="center"/>
    </xf>
    <xf numFmtId="0" fontId="10" fillId="0" borderId="0" xfId="1" applyFont="1" applyFill="1" applyAlignment="1">
      <alignment vertical="center"/>
    </xf>
    <xf numFmtId="0" fontId="10" fillId="0" borderId="0" xfId="0" applyFont="1" applyFill="1" applyAlignment="1">
      <alignment horizontal="left"/>
    </xf>
  </cellXfs>
  <cellStyles count="18">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2" builtinId="8"/>
    <cellStyle name="Normal" xfId="0" builtinId="0"/>
    <cellStyle name="Normal 2" xfId="1"/>
    <cellStyle name="Percent 2"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en.wikipedia.org/wiki/Washington_Navy_Yard_shooting" TargetMode="External"/><Relationship Id="rId12" Type="http://schemas.openxmlformats.org/officeDocument/2006/relationships/hyperlink" Target="http://www.nydailynews.com/news/national/killed-woman-threatened-eviction-california-indian-reservation-cops-article-1.1622207" TargetMode="External"/><Relationship Id="rId13" Type="http://schemas.openxmlformats.org/officeDocument/2006/relationships/hyperlink" Target="http://www.ky3.com/news/local/arrested-man-is-finally-charged-with-4-murders-at-motel-in-springfield/21048998_31173934" TargetMode="External"/><Relationship Id="rId14" Type="http://schemas.openxmlformats.org/officeDocument/2006/relationships/hyperlink" Target="http://www.huffingtonpost.com/2013/03/14/kurt-myers-killed_n_2874981.html" TargetMode="External"/><Relationship Id="rId1" Type="http://schemas.openxmlformats.org/officeDocument/2006/relationships/hyperlink" Target="http://en.wikipedia.org/wiki/Larry_Gene_Ashbrook" TargetMode="External"/><Relationship Id="rId2" Type="http://schemas.openxmlformats.org/officeDocument/2006/relationships/hyperlink" Target="http://murderpedia.org/male.G/g/gale-nathan.htm" TargetMode="External"/><Relationship Id="rId3" Type="http://schemas.openxmlformats.org/officeDocument/2006/relationships/hyperlink" Target="http://www.nytimes.com/2006/10/03/us/03amish.html?pagewanted=all&amp;_r=0" TargetMode="External"/><Relationship Id="rId4" Type="http://schemas.openxmlformats.org/officeDocument/2006/relationships/hyperlink" Target="http://en.wikipedia.org/wiki/Trolley_Square_shooting" TargetMode="External"/><Relationship Id="rId5" Type="http://schemas.openxmlformats.org/officeDocument/2006/relationships/hyperlink" Target="http://en.wikipedia.org/wiki/Kirkwood_City_Council_shooting" TargetMode="External"/><Relationship Id="rId6" Type="http://schemas.openxmlformats.org/officeDocument/2006/relationships/hyperlink" Target="http://murderpedia.org/male.H/h/higdon-wesley.htm" TargetMode="External"/><Relationship Id="rId7" Type="http://schemas.openxmlformats.org/officeDocument/2006/relationships/hyperlink" Target="http://en.wikipedia.org/wiki/Binghamton_shootings" TargetMode="External"/><Relationship Id="rId8" Type="http://schemas.openxmlformats.org/officeDocument/2006/relationships/hyperlink" Target="http://en.wikipedia.org/wiki/Nidal_Malik_Hasan" TargetMode="External"/><Relationship Id="rId9" Type="http://schemas.openxmlformats.org/officeDocument/2006/relationships/hyperlink" Target="http://en.wikipedia.org/wiki/Maurice_Clemmons" TargetMode="External"/><Relationship Id="rId10" Type="http://schemas.openxmlformats.org/officeDocument/2006/relationships/hyperlink" Target="http://en.wikipedia.org/wiki/2011_Tucson_shoot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murderpedia.org/male.P/p/park-ki-yung.htm" TargetMode="External"/><Relationship Id="rId2" Type="http://schemas.openxmlformats.org/officeDocument/2006/relationships/hyperlink" Target="http://www.christianitytoday.com/gleanings/2007/december/five-killed-in-new-life-church-ywam-center-attacks.html?paging=of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5"/>
  <sheetViews>
    <sheetView tabSelected="1" workbookViewId="0">
      <pane xSplit="6" ySplit="1" topLeftCell="G2" activePane="bottomRight" state="frozen"/>
      <selection pane="topRight" activeCell="G1" sqref="G1"/>
      <selection pane="bottomLeft" activeCell="A2" sqref="A2"/>
      <selection pane="bottomRight" activeCell="E64" sqref="E64"/>
    </sheetView>
  </sheetViews>
  <sheetFormatPr baseColWidth="10" defaultColWidth="8.83203125" defaultRowHeight="14" x14ac:dyDescent="0"/>
  <cols>
    <col min="1" max="3" width="5.83203125" style="2" customWidth="1"/>
    <col min="4" max="6" width="10.83203125" style="2" customWidth="1"/>
    <col min="7" max="16" width="10.83203125" style="10" customWidth="1"/>
    <col min="17" max="17" width="10.1640625" style="2" customWidth="1"/>
    <col min="18" max="18" width="10.83203125" style="10" customWidth="1"/>
    <col min="19" max="19" width="8.5" style="10" customWidth="1"/>
    <col min="20" max="20" width="4.6640625" style="10" customWidth="1"/>
    <col min="21" max="21" width="7.6640625" style="10" customWidth="1"/>
    <col min="22" max="22" width="13.6640625" style="10" customWidth="1"/>
    <col min="23" max="23" width="12.5" style="10" customWidth="1"/>
    <col min="24" max="24" width="8.83203125" style="10" customWidth="1"/>
    <col min="25" max="25" width="10.83203125" style="10" customWidth="1"/>
    <col min="26" max="26" width="8.83203125" style="12" customWidth="1"/>
    <col min="27" max="27" width="6.1640625" style="10" customWidth="1"/>
    <col min="28" max="28" width="12.1640625" style="10" customWidth="1"/>
    <col min="29" max="29" width="15.6640625" style="14" customWidth="1"/>
    <col min="30" max="30" width="15" style="10" customWidth="1"/>
    <col min="31" max="32" width="10.83203125" style="10" customWidth="1"/>
    <col min="33" max="33" width="30.83203125" style="1" customWidth="1"/>
    <col min="34" max="36" width="30.83203125" style="2" customWidth="1"/>
    <col min="37" max="37" width="20.33203125" style="4" customWidth="1"/>
    <col min="38" max="39" width="8.83203125" style="4"/>
    <col min="40" max="68" width="10.83203125" style="2" customWidth="1"/>
    <col min="69" max="16384" width="8.83203125" style="2"/>
  </cols>
  <sheetData>
    <row r="1" spans="1:55" s="8" customFormat="1" ht="56">
      <c r="A1" s="25" t="s">
        <v>0</v>
      </c>
      <c r="B1" s="25" t="s">
        <v>1</v>
      </c>
      <c r="C1" s="25" t="s">
        <v>2</v>
      </c>
      <c r="D1" s="25" t="s">
        <v>3</v>
      </c>
      <c r="E1" s="25" t="s">
        <v>4</v>
      </c>
      <c r="F1" s="25" t="s">
        <v>5</v>
      </c>
      <c r="G1" s="8" t="s">
        <v>6</v>
      </c>
      <c r="H1" s="8" t="s">
        <v>7</v>
      </c>
      <c r="I1" s="25" t="s">
        <v>8</v>
      </c>
      <c r="J1" s="25" t="s">
        <v>9</v>
      </c>
      <c r="K1" s="8" t="s">
        <v>10</v>
      </c>
      <c r="L1" s="8" t="s">
        <v>11</v>
      </c>
      <c r="M1" s="8" t="s">
        <v>12</v>
      </c>
      <c r="N1" s="26" t="s">
        <v>449</v>
      </c>
      <c r="O1" s="26" t="s">
        <v>671</v>
      </c>
      <c r="P1" s="26" t="s">
        <v>672</v>
      </c>
      <c r="Q1" s="26" t="s">
        <v>616</v>
      </c>
      <c r="R1" s="26" t="s">
        <v>450</v>
      </c>
      <c r="S1" s="26" t="s">
        <v>383</v>
      </c>
      <c r="T1" s="26" t="s">
        <v>410</v>
      </c>
      <c r="U1" s="26" t="s">
        <v>397</v>
      </c>
      <c r="V1" s="26" t="s">
        <v>451</v>
      </c>
      <c r="W1" s="26" t="s">
        <v>452</v>
      </c>
      <c r="X1" s="26" t="s">
        <v>453</v>
      </c>
      <c r="Y1" s="26" t="s">
        <v>501</v>
      </c>
      <c r="Z1" s="26" t="s">
        <v>454</v>
      </c>
      <c r="AA1" s="26" t="s">
        <v>455</v>
      </c>
      <c r="AB1" s="26" t="s">
        <v>456</v>
      </c>
      <c r="AC1" s="27" t="s">
        <v>457</v>
      </c>
      <c r="AD1" s="27" t="s">
        <v>460</v>
      </c>
      <c r="AE1" s="26" t="s">
        <v>458</v>
      </c>
      <c r="AF1" s="26" t="s">
        <v>459</v>
      </c>
      <c r="AG1" s="8" t="s">
        <v>13</v>
      </c>
      <c r="AH1" s="8" t="s">
        <v>14</v>
      </c>
      <c r="AI1" s="9" t="s">
        <v>15</v>
      </c>
      <c r="AJ1" s="9" t="s">
        <v>369</v>
      </c>
      <c r="AK1" s="8" t="s">
        <v>368</v>
      </c>
      <c r="AL1" s="28" t="s">
        <v>373</v>
      </c>
      <c r="AM1" s="28" t="s">
        <v>374</v>
      </c>
      <c r="AN1" s="8" t="s">
        <v>16</v>
      </c>
      <c r="AO1" s="8" t="s">
        <v>17</v>
      </c>
      <c r="AP1" s="8" t="s">
        <v>470</v>
      </c>
    </row>
    <row r="2" spans="1:55" ht="14" customHeight="1">
      <c r="A2" s="1">
        <v>2018</v>
      </c>
      <c r="B2" s="1">
        <v>2</v>
      </c>
      <c r="C2" s="1">
        <v>14</v>
      </c>
      <c r="D2" s="1" t="s">
        <v>302</v>
      </c>
      <c r="E2" s="1" t="s">
        <v>303</v>
      </c>
      <c r="F2" s="1" t="s">
        <v>304</v>
      </c>
      <c r="G2" s="11">
        <v>19</v>
      </c>
      <c r="H2" s="11">
        <v>17</v>
      </c>
      <c r="I2" s="11">
        <v>17</v>
      </c>
      <c r="J2" s="11">
        <v>15</v>
      </c>
      <c r="K2" s="11">
        <v>0</v>
      </c>
      <c r="L2" s="11">
        <v>0</v>
      </c>
      <c r="M2" s="11">
        <v>0</v>
      </c>
      <c r="N2" s="10">
        <v>0</v>
      </c>
      <c r="O2" s="10">
        <v>1</v>
      </c>
      <c r="P2" s="10">
        <v>0</v>
      </c>
      <c r="Q2" s="2" t="s">
        <v>665</v>
      </c>
      <c r="R2" s="11">
        <v>17</v>
      </c>
      <c r="S2" s="10">
        <v>0</v>
      </c>
      <c r="T2" s="10">
        <v>1</v>
      </c>
      <c r="U2" s="10">
        <v>0</v>
      </c>
      <c r="V2" s="10">
        <v>0</v>
      </c>
      <c r="W2" s="10">
        <v>0</v>
      </c>
      <c r="X2" s="10">
        <v>0</v>
      </c>
      <c r="Y2" s="10">
        <v>0</v>
      </c>
      <c r="Z2" s="10">
        <v>1</v>
      </c>
      <c r="AA2" s="10">
        <v>9</v>
      </c>
      <c r="AB2" s="10">
        <v>8</v>
      </c>
      <c r="AC2" s="14">
        <f>AB2/H2</f>
        <v>0.47058823529411764</v>
      </c>
      <c r="AD2" s="14">
        <f>AA2/H2</f>
        <v>0.52941176470588236</v>
      </c>
      <c r="AE2" s="11">
        <v>0</v>
      </c>
      <c r="AF2" s="11">
        <v>0</v>
      </c>
      <c r="AG2" s="1" t="s">
        <v>327</v>
      </c>
      <c r="AH2" s="1" t="s">
        <v>360</v>
      </c>
      <c r="AI2" s="1"/>
      <c r="AJ2" s="1" t="s">
        <v>461</v>
      </c>
      <c r="AK2" s="2">
        <v>1</v>
      </c>
      <c r="AL2" s="3" t="s">
        <v>375</v>
      </c>
      <c r="AM2" s="3" t="s">
        <v>376</v>
      </c>
      <c r="AN2" s="1" t="s">
        <v>351</v>
      </c>
      <c r="AO2" s="1" t="s">
        <v>341</v>
      </c>
      <c r="AP2" s="1"/>
      <c r="AQ2" s="1"/>
      <c r="AR2" s="1"/>
    </row>
    <row r="3" spans="1:55" ht="14" customHeight="1">
      <c r="A3" s="1">
        <v>2018</v>
      </c>
      <c r="B3" s="1">
        <v>1</v>
      </c>
      <c r="C3" s="1">
        <v>28</v>
      </c>
      <c r="D3" s="1" t="s">
        <v>305</v>
      </c>
      <c r="E3" s="1" t="s">
        <v>306</v>
      </c>
      <c r="F3" s="1" t="s">
        <v>307</v>
      </c>
      <c r="G3" s="11">
        <v>28</v>
      </c>
      <c r="H3" s="11">
        <v>4</v>
      </c>
      <c r="I3" s="11">
        <v>4</v>
      </c>
      <c r="J3" s="11">
        <v>1</v>
      </c>
      <c r="K3" s="11">
        <v>1</v>
      </c>
      <c r="L3" s="11">
        <v>0</v>
      </c>
      <c r="M3" s="11">
        <v>0</v>
      </c>
      <c r="N3" s="10">
        <v>1</v>
      </c>
      <c r="O3" s="10">
        <v>0</v>
      </c>
      <c r="P3" s="10">
        <v>0</v>
      </c>
      <c r="Q3" s="2" t="s">
        <v>617</v>
      </c>
      <c r="R3" s="11">
        <v>4</v>
      </c>
      <c r="S3" s="10">
        <v>1</v>
      </c>
      <c r="T3" s="10">
        <v>1</v>
      </c>
      <c r="U3" s="10">
        <v>0</v>
      </c>
      <c r="V3" s="10">
        <v>1</v>
      </c>
      <c r="W3" s="10">
        <v>0</v>
      </c>
      <c r="X3" s="10">
        <v>0</v>
      </c>
      <c r="Y3" s="19">
        <v>1</v>
      </c>
      <c r="Z3" s="12">
        <v>0</v>
      </c>
      <c r="AA3" s="10">
        <v>2</v>
      </c>
      <c r="AB3" s="10">
        <v>2</v>
      </c>
      <c r="AC3" s="14">
        <f>AB3/H3</f>
        <v>0.5</v>
      </c>
      <c r="AD3" s="14">
        <f>AA3/H3</f>
        <v>0.5</v>
      </c>
      <c r="AE3" s="11">
        <v>1</v>
      </c>
      <c r="AF3" s="11">
        <v>0</v>
      </c>
      <c r="AG3" s="1" t="s">
        <v>328</v>
      </c>
      <c r="AH3" s="1" t="s">
        <v>361</v>
      </c>
      <c r="AI3" s="1"/>
      <c r="AJ3" s="1" t="s">
        <v>336</v>
      </c>
      <c r="AK3" s="4">
        <v>0</v>
      </c>
      <c r="AL3" s="3" t="s">
        <v>462</v>
      </c>
      <c r="AM3" s="3" t="s">
        <v>377</v>
      </c>
      <c r="AN3" s="1" t="s">
        <v>352</v>
      </c>
      <c r="AO3" s="1" t="s">
        <v>342</v>
      </c>
      <c r="AP3" s="1"/>
      <c r="AQ3" s="1"/>
      <c r="AR3" s="1"/>
    </row>
    <row r="4" spans="1:55" ht="14" customHeight="1">
      <c r="A4" s="1">
        <v>2017</v>
      </c>
      <c r="B4" s="1">
        <v>11</v>
      </c>
      <c r="C4" s="1">
        <v>5</v>
      </c>
      <c r="D4" s="1" t="s">
        <v>308</v>
      </c>
      <c r="E4" s="1" t="s">
        <v>309</v>
      </c>
      <c r="F4" s="1" t="s">
        <v>310</v>
      </c>
      <c r="G4" s="11">
        <v>26</v>
      </c>
      <c r="H4" s="11">
        <v>26</v>
      </c>
      <c r="I4" s="11">
        <v>26</v>
      </c>
      <c r="J4" s="11">
        <v>20</v>
      </c>
      <c r="K4" s="11">
        <v>1</v>
      </c>
      <c r="L4" s="11">
        <v>0</v>
      </c>
      <c r="M4" s="11">
        <v>0</v>
      </c>
      <c r="N4" s="10">
        <v>0</v>
      </c>
      <c r="O4" s="10">
        <v>1</v>
      </c>
      <c r="P4" s="10">
        <v>1</v>
      </c>
      <c r="Q4" s="2" t="s">
        <v>618</v>
      </c>
      <c r="R4" s="11" t="s">
        <v>467</v>
      </c>
      <c r="S4" s="10">
        <v>0</v>
      </c>
      <c r="T4" s="10">
        <v>1</v>
      </c>
      <c r="U4" s="10">
        <v>0</v>
      </c>
      <c r="V4" s="10">
        <v>0</v>
      </c>
      <c r="W4" s="10">
        <v>0</v>
      </c>
      <c r="X4" s="10">
        <v>0</v>
      </c>
      <c r="Y4" s="19">
        <v>1</v>
      </c>
      <c r="Z4" s="12">
        <v>1</v>
      </c>
      <c r="AA4" s="10">
        <v>8</v>
      </c>
      <c r="AB4" s="10">
        <v>17</v>
      </c>
      <c r="AC4" s="14">
        <f>AB4/H4</f>
        <v>0.65384615384615385</v>
      </c>
      <c r="AD4" s="14">
        <f>AA4/H4</f>
        <v>0.30769230769230771</v>
      </c>
      <c r="AE4" s="11">
        <v>1</v>
      </c>
      <c r="AF4" s="11">
        <v>0</v>
      </c>
      <c r="AG4" s="1" t="s">
        <v>329</v>
      </c>
      <c r="AH4" s="1" t="s">
        <v>362</v>
      </c>
      <c r="AI4" s="1"/>
      <c r="AJ4" s="1" t="s">
        <v>337</v>
      </c>
      <c r="AK4" s="4">
        <v>1</v>
      </c>
      <c r="AL4" s="3" t="s">
        <v>378</v>
      </c>
      <c r="AM4" s="3" t="s">
        <v>379</v>
      </c>
      <c r="AN4" s="1" t="s">
        <v>353</v>
      </c>
      <c r="AO4" s="1" t="s">
        <v>343</v>
      </c>
      <c r="AP4" s="1"/>
      <c r="AQ4" s="1"/>
      <c r="AR4" s="1"/>
    </row>
    <row r="5" spans="1:55" ht="14" customHeight="1">
      <c r="A5" s="1">
        <v>2017</v>
      </c>
      <c r="B5" s="1">
        <v>10</v>
      </c>
      <c r="C5" s="1">
        <v>1</v>
      </c>
      <c r="D5" s="1" t="s">
        <v>311</v>
      </c>
      <c r="E5" s="1" t="s">
        <v>312</v>
      </c>
      <c r="F5" s="1" t="s">
        <v>313</v>
      </c>
      <c r="G5" s="11">
        <v>64</v>
      </c>
      <c r="H5" s="11">
        <v>58</v>
      </c>
      <c r="I5" s="11">
        <v>58</v>
      </c>
      <c r="J5" s="11">
        <v>441</v>
      </c>
      <c r="K5" s="11">
        <v>1</v>
      </c>
      <c r="L5" s="11">
        <v>0</v>
      </c>
      <c r="M5" s="11">
        <v>0</v>
      </c>
      <c r="N5" s="10">
        <v>1</v>
      </c>
      <c r="O5" s="10">
        <v>1</v>
      </c>
      <c r="P5" s="10">
        <v>1</v>
      </c>
      <c r="Q5" s="2" t="s">
        <v>620</v>
      </c>
      <c r="R5" s="11">
        <v>58</v>
      </c>
      <c r="S5" s="10">
        <v>1</v>
      </c>
      <c r="T5" s="10">
        <v>1</v>
      </c>
      <c r="U5" s="10">
        <v>0</v>
      </c>
      <c r="V5" s="10">
        <v>1</v>
      </c>
      <c r="W5" s="10">
        <v>0</v>
      </c>
      <c r="X5" s="10">
        <v>0</v>
      </c>
      <c r="Y5" s="19">
        <v>1</v>
      </c>
      <c r="Z5" s="12">
        <v>1</v>
      </c>
      <c r="AA5" s="10">
        <v>22</v>
      </c>
      <c r="AB5" s="10">
        <v>36</v>
      </c>
      <c r="AC5" s="14">
        <f>AB5/H5</f>
        <v>0.62068965517241381</v>
      </c>
      <c r="AD5" s="14">
        <f>AA5/H5</f>
        <v>0.37931034482758619</v>
      </c>
      <c r="AE5" s="11">
        <v>1</v>
      </c>
      <c r="AF5" s="11">
        <v>0</v>
      </c>
      <c r="AG5" s="1" t="s">
        <v>330</v>
      </c>
      <c r="AH5" s="1" t="s">
        <v>446</v>
      </c>
      <c r="AI5" s="1"/>
      <c r="AJ5" s="1" t="s">
        <v>338</v>
      </c>
      <c r="AK5" s="4">
        <v>1</v>
      </c>
      <c r="AL5" s="3" t="s">
        <v>619</v>
      </c>
      <c r="AM5" s="3" t="s">
        <v>380</v>
      </c>
      <c r="AN5" s="1" t="s">
        <v>354</v>
      </c>
      <c r="AO5" s="1" t="s">
        <v>344</v>
      </c>
      <c r="AP5" s="1"/>
      <c r="AQ5" s="1"/>
      <c r="AR5" s="1"/>
    </row>
    <row r="6" spans="1:55" ht="14" customHeight="1">
      <c r="A6" s="1">
        <v>2017</v>
      </c>
      <c r="B6" s="1">
        <v>6</v>
      </c>
      <c r="C6" s="1">
        <v>5</v>
      </c>
      <c r="D6" s="1" t="s">
        <v>302</v>
      </c>
      <c r="E6" s="1" t="s">
        <v>314</v>
      </c>
      <c r="F6" s="1" t="s">
        <v>315</v>
      </c>
      <c r="G6" s="11">
        <v>45</v>
      </c>
      <c r="H6" s="11">
        <v>5</v>
      </c>
      <c r="I6" s="11">
        <v>5</v>
      </c>
      <c r="J6" s="11">
        <v>0</v>
      </c>
      <c r="K6" s="11">
        <v>1</v>
      </c>
      <c r="L6" s="11">
        <v>0</v>
      </c>
      <c r="M6" s="11">
        <v>0</v>
      </c>
      <c r="N6" s="10">
        <v>0</v>
      </c>
      <c r="O6" s="10" t="s">
        <v>463</v>
      </c>
      <c r="P6" s="10" t="s">
        <v>463</v>
      </c>
      <c r="Q6" s="2" t="s">
        <v>645</v>
      </c>
      <c r="R6" s="11">
        <v>5</v>
      </c>
      <c r="S6" s="10">
        <v>1</v>
      </c>
      <c r="T6" s="10">
        <v>0</v>
      </c>
      <c r="U6" s="10">
        <v>0</v>
      </c>
      <c r="V6" s="10">
        <v>0</v>
      </c>
      <c r="W6" s="10">
        <v>0</v>
      </c>
      <c r="X6" s="10">
        <v>0</v>
      </c>
      <c r="Y6" s="10">
        <v>0</v>
      </c>
      <c r="Z6" s="12">
        <v>0</v>
      </c>
      <c r="AA6" s="10">
        <v>4</v>
      </c>
      <c r="AB6" s="10">
        <v>1</v>
      </c>
      <c r="AC6" s="14">
        <f>AB6/H6</f>
        <v>0.2</v>
      </c>
      <c r="AD6" s="14">
        <f>AA6/H6</f>
        <v>0.8</v>
      </c>
      <c r="AE6" s="11">
        <v>1</v>
      </c>
      <c r="AF6" s="11">
        <v>0</v>
      </c>
      <c r="AG6" s="1" t="s">
        <v>448</v>
      </c>
      <c r="AH6" s="1" t="s">
        <v>363</v>
      </c>
      <c r="AI6" s="1"/>
      <c r="AJ6" s="1" t="s">
        <v>339</v>
      </c>
      <c r="AK6" s="4">
        <v>0</v>
      </c>
      <c r="AL6" s="3" t="s">
        <v>381</v>
      </c>
      <c r="AM6" s="3" t="s">
        <v>382</v>
      </c>
      <c r="AN6" s="1" t="s">
        <v>345</v>
      </c>
      <c r="AO6" s="1" t="s">
        <v>345</v>
      </c>
      <c r="AP6" s="1"/>
      <c r="AQ6" s="1"/>
      <c r="AR6" s="1"/>
    </row>
    <row r="7" spans="1:55">
      <c r="A7" s="1">
        <v>2017</v>
      </c>
      <c r="B7" s="1">
        <v>1</v>
      </c>
      <c r="C7" s="1">
        <v>6</v>
      </c>
      <c r="D7" s="1" t="s">
        <v>302</v>
      </c>
      <c r="E7" s="1" t="s">
        <v>316</v>
      </c>
      <c r="F7" s="1" t="s">
        <v>317</v>
      </c>
      <c r="G7" s="11">
        <v>26</v>
      </c>
      <c r="H7" s="11">
        <v>5</v>
      </c>
      <c r="I7" s="11">
        <v>5</v>
      </c>
      <c r="J7" s="11">
        <v>6</v>
      </c>
      <c r="K7" s="11">
        <v>0</v>
      </c>
      <c r="L7" s="11">
        <v>0</v>
      </c>
      <c r="M7" s="11">
        <v>0</v>
      </c>
      <c r="N7" s="10">
        <v>0</v>
      </c>
      <c r="O7" s="10" t="s">
        <v>463</v>
      </c>
      <c r="P7" s="10" t="s">
        <v>463</v>
      </c>
      <c r="Q7" s="2" t="s">
        <v>673</v>
      </c>
      <c r="R7" s="11">
        <v>5</v>
      </c>
      <c r="S7" s="10">
        <v>1</v>
      </c>
      <c r="T7" s="10">
        <v>0</v>
      </c>
      <c r="U7" s="10">
        <v>0</v>
      </c>
      <c r="V7" s="10">
        <v>0</v>
      </c>
      <c r="W7" s="10">
        <v>0</v>
      </c>
      <c r="X7" s="10">
        <v>0</v>
      </c>
      <c r="Y7" s="10">
        <v>0</v>
      </c>
      <c r="Z7" s="12">
        <v>1</v>
      </c>
      <c r="AA7" s="10">
        <v>2</v>
      </c>
      <c r="AB7" s="10">
        <v>3</v>
      </c>
      <c r="AC7" s="14">
        <f>AB7/H7</f>
        <v>0.6</v>
      </c>
      <c r="AD7" s="14">
        <f>AA7/H7</f>
        <v>0.4</v>
      </c>
      <c r="AE7" s="11">
        <v>0</v>
      </c>
      <c r="AF7" s="11">
        <v>0</v>
      </c>
      <c r="AG7" s="1" t="s">
        <v>331</v>
      </c>
      <c r="AH7" s="1" t="s">
        <v>364</v>
      </c>
      <c r="AI7" s="1"/>
      <c r="AJ7" s="1" t="s">
        <v>340</v>
      </c>
      <c r="AK7" s="4">
        <v>1</v>
      </c>
      <c r="AL7" s="3" t="s">
        <v>385</v>
      </c>
      <c r="AM7" s="3" t="s">
        <v>386</v>
      </c>
      <c r="AN7" s="1" t="s">
        <v>355</v>
      </c>
      <c r="AO7" s="1" t="s">
        <v>346</v>
      </c>
      <c r="AP7" s="1"/>
      <c r="AQ7" s="1"/>
      <c r="AR7" s="1"/>
    </row>
    <row r="8" spans="1:55">
      <c r="A8" s="1">
        <v>2016</v>
      </c>
      <c r="B8" s="1">
        <v>9</v>
      </c>
      <c r="C8" s="1">
        <v>23</v>
      </c>
      <c r="D8" s="1" t="s">
        <v>318</v>
      </c>
      <c r="E8" s="1" t="s">
        <v>319</v>
      </c>
      <c r="F8" s="1" t="s">
        <v>320</v>
      </c>
      <c r="G8" s="11">
        <v>20</v>
      </c>
      <c r="H8" s="11">
        <v>5</v>
      </c>
      <c r="I8" s="11">
        <v>5</v>
      </c>
      <c r="J8" s="11">
        <v>0</v>
      </c>
      <c r="K8" s="11">
        <v>0</v>
      </c>
      <c r="L8" s="11">
        <v>0</v>
      </c>
      <c r="M8" s="11">
        <v>0</v>
      </c>
      <c r="N8" s="10">
        <v>0</v>
      </c>
      <c r="O8" s="10">
        <v>1</v>
      </c>
      <c r="P8" s="10">
        <v>1</v>
      </c>
      <c r="Q8" s="2" t="s">
        <v>621</v>
      </c>
      <c r="R8" s="11">
        <v>5</v>
      </c>
      <c r="S8" s="10">
        <v>0</v>
      </c>
      <c r="T8" s="10">
        <v>1</v>
      </c>
      <c r="U8" s="10">
        <v>0</v>
      </c>
      <c r="V8" s="10">
        <v>0</v>
      </c>
      <c r="W8" s="10">
        <v>0</v>
      </c>
      <c r="X8" s="10">
        <v>0</v>
      </c>
      <c r="Y8" s="10">
        <v>0</v>
      </c>
      <c r="Z8" s="12">
        <v>1</v>
      </c>
      <c r="AA8" s="10">
        <v>1</v>
      </c>
      <c r="AB8" s="10">
        <v>4</v>
      </c>
      <c r="AC8" s="14">
        <f>AB8/H8</f>
        <v>0.8</v>
      </c>
      <c r="AD8" s="14">
        <f>AA8/H8</f>
        <v>0.2</v>
      </c>
      <c r="AE8" s="11">
        <v>0</v>
      </c>
      <c r="AF8" s="11">
        <v>0</v>
      </c>
      <c r="AG8" s="1" t="s">
        <v>332</v>
      </c>
      <c r="AH8" s="1" t="s">
        <v>365</v>
      </c>
      <c r="AI8" s="1"/>
      <c r="AJ8" s="1" t="s">
        <v>370</v>
      </c>
      <c r="AK8" s="4">
        <v>1</v>
      </c>
      <c r="AL8" s="3" t="s">
        <v>387</v>
      </c>
      <c r="AM8" s="3" t="s">
        <v>388</v>
      </c>
      <c r="AN8" s="1" t="s">
        <v>356</v>
      </c>
      <c r="AO8" s="1" t="s">
        <v>347</v>
      </c>
      <c r="AP8" s="1"/>
      <c r="AQ8" s="1"/>
      <c r="AR8" s="1"/>
    </row>
    <row r="9" spans="1:55">
      <c r="A9" s="1">
        <v>2016</v>
      </c>
      <c r="B9" s="1">
        <v>7</v>
      </c>
      <c r="C9" s="1">
        <v>7</v>
      </c>
      <c r="D9" s="1" t="s">
        <v>308</v>
      </c>
      <c r="E9" s="1" t="s">
        <v>321</v>
      </c>
      <c r="F9" s="1" t="s">
        <v>322</v>
      </c>
      <c r="G9" s="11">
        <v>25</v>
      </c>
      <c r="H9" s="11">
        <v>5</v>
      </c>
      <c r="I9" s="11">
        <v>5</v>
      </c>
      <c r="J9" s="11">
        <v>11</v>
      </c>
      <c r="K9" s="11">
        <v>0</v>
      </c>
      <c r="L9" s="11">
        <v>1</v>
      </c>
      <c r="M9" s="11">
        <v>0</v>
      </c>
      <c r="N9" s="10">
        <v>1</v>
      </c>
      <c r="O9" s="10">
        <v>1</v>
      </c>
      <c r="P9" s="10">
        <v>1</v>
      </c>
      <c r="Q9" s="2" t="s">
        <v>646</v>
      </c>
      <c r="R9" s="11">
        <v>5</v>
      </c>
      <c r="S9" s="10">
        <v>1</v>
      </c>
      <c r="T9" s="10">
        <v>1</v>
      </c>
      <c r="U9" s="10">
        <v>0</v>
      </c>
      <c r="V9" s="10">
        <v>1</v>
      </c>
      <c r="W9" s="10">
        <v>0</v>
      </c>
      <c r="X9" s="10">
        <v>0</v>
      </c>
      <c r="Y9" s="19">
        <v>1</v>
      </c>
      <c r="Z9" s="12">
        <v>1</v>
      </c>
      <c r="AA9" s="10">
        <v>5</v>
      </c>
      <c r="AB9" s="10">
        <v>0</v>
      </c>
      <c r="AC9" s="14">
        <f>AB9/H9</f>
        <v>0</v>
      </c>
      <c r="AD9" s="14">
        <f>AA9/H9</f>
        <v>1</v>
      </c>
      <c r="AE9" s="11">
        <v>0</v>
      </c>
      <c r="AF9" s="11">
        <v>1</v>
      </c>
      <c r="AG9" s="1" t="s">
        <v>333</v>
      </c>
      <c r="AH9" s="1" t="s">
        <v>366</v>
      </c>
      <c r="AI9" s="1"/>
      <c r="AJ9" s="1" t="s">
        <v>468</v>
      </c>
      <c r="AK9" s="4">
        <v>1</v>
      </c>
      <c r="AL9" s="3" t="s">
        <v>389</v>
      </c>
      <c r="AM9" s="3" t="s">
        <v>390</v>
      </c>
      <c r="AN9" s="1" t="s">
        <v>357</v>
      </c>
      <c r="AO9" s="1" t="s">
        <v>348</v>
      </c>
      <c r="AP9" s="1"/>
      <c r="AQ9" s="1"/>
      <c r="AR9" s="1"/>
    </row>
    <row r="10" spans="1:55">
      <c r="A10" s="1">
        <v>2016</v>
      </c>
      <c r="B10" s="1">
        <v>6</v>
      </c>
      <c r="C10" s="1">
        <v>12</v>
      </c>
      <c r="D10" s="1" t="s">
        <v>302</v>
      </c>
      <c r="E10" s="1" t="s">
        <v>314</v>
      </c>
      <c r="F10" s="1" t="s">
        <v>323</v>
      </c>
      <c r="G10" s="11">
        <v>29</v>
      </c>
      <c r="H10" s="11">
        <v>49</v>
      </c>
      <c r="I10" s="11">
        <v>49</v>
      </c>
      <c r="J10" s="11">
        <v>53</v>
      </c>
      <c r="K10" s="11">
        <v>0</v>
      </c>
      <c r="L10" s="11">
        <v>1</v>
      </c>
      <c r="M10" s="11">
        <v>0</v>
      </c>
      <c r="N10" s="10">
        <v>1</v>
      </c>
      <c r="O10" s="10">
        <v>1</v>
      </c>
      <c r="P10" s="10">
        <v>1</v>
      </c>
      <c r="Q10" s="2" t="s">
        <v>622</v>
      </c>
      <c r="R10" s="11">
        <v>49</v>
      </c>
      <c r="S10" s="10">
        <v>1</v>
      </c>
      <c r="T10" s="10">
        <v>1</v>
      </c>
      <c r="U10" s="10">
        <v>0</v>
      </c>
      <c r="V10" s="10">
        <v>1</v>
      </c>
      <c r="W10" s="10">
        <v>0</v>
      </c>
      <c r="X10" s="10">
        <v>0</v>
      </c>
      <c r="Y10" s="10">
        <v>0</v>
      </c>
      <c r="Z10" s="12">
        <v>1</v>
      </c>
      <c r="AA10" s="10">
        <v>42</v>
      </c>
      <c r="AB10" s="10">
        <v>7</v>
      </c>
      <c r="AC10" s="14">
        <f>AB10/H10</f>
        <v>0.14285714285714285</v>
      </c>
      <c r="AD10" s="14">
        <f>AA10/H10</f>
        <v>0.8571428571428571</v>
      </c>
      <c r="AE10" s="11">
        <v>0</v>
      </c>
      <c r="AF10" s="11">
        <v>1</v>
      </c>
      <c r="AG10" s="1" t="s">
        <v>334</v>
      </c>
      <c r="AH10" s="1" t="s">
        <v>367</v>
      </c>
      <c r="AI10" s="1"/>
      <c r="AJ10" s="1" t="s">
        <v>371</v>
      </c>
      <c r="AK10" s="4">
        <v>0</v>
      </c>
      <c r="AL10" s="3" t="s">
        <v>391</v>
      </c>
      <c r="AM10" s="3" t="s">
        <v>392</v>
      </c>
      <c r="AN10" s="1" t="s">
        <v>358</v>
      </c>
      <c r="AO10" s="1" t="s">
        <v>349</v>
      </c>
      <c r="AP10" s="1" t="s">
        <v>469</v>
      </c>
      <c r="AQ10" s="1"/>
      <c r="AR10" s="1"/>
    </row>
    <row r="11" spans="1:55">
      <c r="A11" s="1">
        <v>2016</v>
      </c>
      <c r="B11" s="1">
        <v>2</v>
      </c>
      <c r="C11" s="1">
        <v>20</v>
      </c>
      <c r="D11" s="1" t="s">
        <v>324</v>
      </c>
      <c r="E11" s="1" t="s">
        <v>325</v>
      </c>
      <c r="F11" s="1" t="s">
        <v>326</v>
      </c>
      <c r="G11" s="11">
        <v>46</v>
      </c>
      <c r="H11" s="11">
        <v>6</v>
      </c>
      <c r="I11" s="11">
        <v>6</v>
      </c>
      <c r="J11" s="11">
        <v>2</v>
      </c>
      <c r="K11" s="11">
        <v>0</v>
      </c>
      <c r="L11" s="11">
        <v>0</v>
      </c>
      <c r="M11" s="11">
        <v>0</v>
      </c>
      <c r="N11" s="10">
        <v>1</v>
      </c>
      <c r="O11" s="10">
        <v>1</v>
      </c>
      <c r="P11" s="10">
        <v>1</v>
      </c>
      <c r="Q11" s="2" t="s">
        <v>623</v>
      </c>
      <c r="R11" s="11">
        <v>6</v>
      </c>
      <c r="S11" s="10">
        <v>1</v>
      </c>
      <c r="T11" s="10">
        <v>0</v>
      </c>
      <c r="U11" s="10">
        <v>0</v>
      </c>
      <c r="V11" s="10">
        <v>0</v>
      </c>
      <c r="W11" s="10">
        <v>0</v>
      </c>
      <c r="X11" s="10">
        <v>0</v>
      </c>
      <c r="Y11" s="19">
        <v>1</v>
      </c>
      <c r="Z11" s="12" t="s">
        <v>471</v>
      </c>
      <c r="AA11" s="10">
        <v>2</v>
      </c>
      <c r="AB11" s="10">
        <v>4</v>
      </c>
      <c r="AC11" s="14">
        <f>AB11/H11</f>
        <v>0.66666666666666663</v>
      </c>
      <c r="AD11" s="14">
        <f>AA11/H11</f>
        <v>0.33333333333333331</v>
      </c>
      <c r="AE11" s="11">
        <v>0</v>
      </c>
      <c r="AF11" s="11">
        <v>0</v>
      </c>
      <c r="AG11" s="1" t="s">
        <v>335</v>
      </c>
      <c r="AH11" s="1" t="s">
        <v>447</v>
      </c>
      <c r="AI11" s="1"/>
      <c r="AJ11" s="1" t="s">
        <v>372</v>
      </c>
      <c r="AK11" s="4">
        <v>0</v>
      </c>
      <c r="AL11" s="3" t="s">
        <v>393</v>
      </c>
      <c r="AM11" s="3" t="s">
        <v>394</v>
      </c>
      <c r="AN11" s="1" t="s">
        <v>359</v>
      </c>
      <c r="AO11" s="1" t="s">
        <v>350</v>
      </c>
      <c r="AP11" s="1"/>
      <c r="AQ11" s="1"/>
      <c r="AR11" s="1"/>
    </row>
    <row r="12" spans="1:55">
      <c r="A12" s="1">
        <v>2015</v>
      </c>
      <c r="B12" s="1">
        <v>12</v>
      </c>
      <c r="C12" s="1">
        <v>2</v>
      </c>
      <c r="D12" s="1" t="s">
        <v>18</v>
      </c>
      <c r="E12" s="1" t="s">
        <v>19</v>
      </c>
      <c r="F12" s="1" t="s">
        <v>20</v>
      </c>
      <c r="G12" s="11" t="s">
        <v>21</v>
      </c>
      <c r="H12" s="11">
        <v>14</v>
      </c>
      <c r="I12" s="11">
        <v>14</v>
      </c>
      <c r="J12" s="11">
        <v>24</v>
      </c>
      <c r="K12" s="11">
        <v>0</v>
      </c>
      <c r="L12" s="11">
        <v>1</v>
      </c>
      <c r="M12" s="11" t="s">
        <v>668</v>
      </c>
      <c r="N12" s="10">
        <v>1</v>
      </c>
      <c r="O12" s="10">
        <v>1</v>
      </c>
      <c r="P12" s="10">
        <v>1</v>
      </c>
      <c r="Q12" s="2" t="s">
        <v>648</v>
      </c>
      <c r="R12" s="11">
        <v>14</v>
      </c>
      <c r="S12" s="10">
        <v>1</v>
      </c>
      <c r="T12" s="10">
        <v>1</v>
      </c>
      <c r="U12" s="10">
        <v>0</v>
      </c>
      <c r="V12" s="10">
        <v>1</v>
      </c>
      <c r="W12" s="10">
        <v>0</v>
      </c>
      <c r="X12" s="10">
        <v>0</v>
      </c>
      <c r="Y12" s="10">
        <v>0</v>
      </c>
      <c r="Z12" s="12">
        <v>0</v>
      </c>
      <c r="AA12" s="10">
        <v>9</v>
      </c>
      <c r="AB12" s="10">
        <v>5</v>
      </c>
      <c r="AC12" s="14">
        <f>AB12/H12</f>
        <v>0.35714285714285715</v>
      </c>
      <c r="AD12" s="14">
        <f>AA12/H12</f>
        <v>0.6428571428571429</v>
      </c>
      <c r="AE12" s="11">
        <v>0</v>
      </c>
      <c r="AF12" s="11">
        <v>1</v>
      </c>
      <c r="AG12" s="1" t="s">
        <v>22</v>
      </c>
      <c r="AH12" s="2" t="s">
        <v>23</v>
      </c>
      <c r="AI12" s="5" t="s">
        <v>24</v>
      </c>
      <c r="AJ12" s="5" t="s">
        <v>434</v>
      </c>
      <c r="AK12" s="4">
        <v>0</v>
      </c>
      <c r="AL12" s="4" t="s">
        <v>433</v>
      </c>
      <c r="AM12" s="4" t="s">
        <v>432</v>
      </c>
      <c r="AN12" s="2" t="s">
        <v>25</v>
      </c>
      <c r="AO12" s="2" t="s">
        <v>26</v>
      </c>
      <c r="AP12" s="29" t="s">
        <v>502</v>
      </c>
      <c r="BC12" s="6"/>
    </row>
    <row r="13" spans="1:55">
      <c r="A13" s="1">
        <v>2015</v>
      </c>
      <c r="B13" s="1">
        <v>10</v>
      </c>
      <c r="C13" s="1">
        <v>1</v>
      </c>
      <c r="D13" s="1" t="s">
        <v>27</v>
      </c>
      <c r="E13" s="1" t="s">
        <v>28</v>
      </c>
      <c r="F13" s="1" t="s">
        <v>29</v>
      </c>
      <c r="G13" s="11">
        <v>26</v>
      </c>
      <c r="H13" s="11">
        <v>9</v>
      </c>
      <c r="I13" s="11">
        <v>9</v>
      </c>
      <c r="J13" s="11">
        <v>9</v>
      </c>
      <c r="K13" s="11">
        <v>1</v>
      </c>
      <c r="L13" s="11">
        <v>0</v>
      </c>
      <c r="M13" s="11">
        <v>0</v>
      </c>
      <c r="N13" s="10">
        <v>1</v>
      </c>
      <c r="O13" s="10">
        <v>0</v>
      </c>
      <c r="P13" s="10">
        <v>0</v>
      </c>
      <c r="Q13" s="2" t="s">
        <v>649</v>
      </c>
      <c r="R13" s="11">
        <v>9</v>
      </c>
      <c r="S13" s="10">
        <v>1</v>
      </c>
      <c r="T13" s="10">
        <v>0</v>
      </c>
      <c r="U13" s="10">
        <v>0</v>
      </c>
      <c r="V13" s="10">
        <v>0</v>
      </c>
      <c r="W13" s="10">
        <v>0</v>
      </c>
      <c r="X13" s="10">
        <v>0</v>
      </c>
      <c r="Y13" s="10">
        <v>0</v>
      </c>
      <c r="Z13" s="12">
        <v>1</v>
      </c>
      <c r="AA13" s="10">
        <v>5</v>
      </c>
      <c r="AB13" s="10">
        <v>4</v>
      </c>
      <c r="AC13" s="14">
        <f>AB13/H13</f>
        <v>0.44444444444444442</v>
      </c>
      <c r="AD13" s="14">
        <f>AA13/H13</f>
        <v>0.55555555555555558</v>
      </c>
      <c r="AE13" s="11">
        <v>1</v>
      </c>
      <c r="AF13" s="11">
        <v>0</v>
      </c>
      <c r="AG13" s="1" t="s">
        <v>30</v>
      </c>
      <c r="AH13" s="2" t="s">
        <v>31</v>
      </c>
      <c r="AI13" s="5" t="s">
        <v>32</v>
      </c>
      <c r="AJ13" s="5" t="s">
        <v>435</v>
      </c>
      <c r="AK13" s="4">
        <v>1</v>
      </c>
      <c r="AL13" s="4" t="s">
        <v>433</v>
      </c>
      <c r="AM13" s="4" t="s">
        <v>650</v>
      </c>
      <c r="AN13" s="2" t="s">
        <v>33</v>
      </c>
      <c r="AO13" s="2" t="s">
        <v>436</v>
      </c>
      <c r="BC13" s="6"/>
    </row>
    <row r="14" spans="1:55">
      <c r="A14" s="1">
        <v>2015</v>
      </c>
      <c r="B14" s="1">
        <v>7</v>
      </c>
      <c r="C14" s="1">
        <v>16</v>
      </c>
      <c r="D14" s="1" t="s">
        <v>34</v>
      </c>
      <c r="E14" s="1" t="s">
        <v>35</v>
      </c>
      <c r="F14" s="1" t="s">
        <v>36</v>
      </c>
      <c r="G14" s="11">
        <v>24</v>
      </c>
      <c r="H14" s="11">
        <v>5</v>
      </c>
      <c r="I14" s="11">
        <v>5</v>
      </c>
      <c r="J14" s="11">
        <v>3</v>
      </c>
      <c r="K14" s="11">
        <v>0</v>
      </c>
      <c r="L14" s="11">
        <v>1</v>
      </c>
      <c r="M14" s="11" t="s">
        <v>668</v>
      </c>
      <c r="N14" s="10">
        <v>1</v>
      </c>
      <c r="O14" s="10">
        <v>1</v>
      </c>
      <c r="P14" s="10">
        <v>1</v>
      </c>
      <c r="Q14" s="2" t="s">
        <v>624</v>
      </c>
      <c r="R14" s="11">
        <v>5</v>
      </c>
      <c r="S14" s="10">
        <v>1</v>
      </c>
      <c r="T14" s="10">
        <v>1</v>
      </c>
      <c r="U14" s="10">
        <v>1</v>
      </c>
      <c r="V14" s="10">
        <v>0</v>
      </c>
      <c r="W14" s="10">
        <v>0</v>
      </c>
      <c r="X14" s="10">
        <v>1</v>
      </c>
      <c r="Y14" s="10">
        <v>0</v>
      </c>
      <c r="Z14" s="12">
        <v>1</v>
      </c>
      <c r="AA14" s="10">
        <v>5</v>
      </c>
      <c r="AB14" s="10">
        <v>0</v>
      </c>
      <c r="AC14" s="14">
        <f>AB14/H14</f>
        <v>0</v>
      </c>
      <c r="AD14" s="14">
        <f>AA14/H14</f>
        <v>1</v>
      </c>
      <c r="AE14" s="11">
        <v>0</v>
      </c>
      <c r="AF14" s="11">
        <v>1</v>
      </c>
      <c r="AG14" s="1" t="s">
        <v>37</v>
      </c>
      <c r="AH14" s="2" t="s">
        <v>38</v>
      </c>
      <c r="AI14" s="5" t="s">
        <v>39</v>
      </c>
      <c r="AJ14" s="5" t="s">
        <v>437</v>
      </c>
      <c r="AK14" s="4">
        <v>1</v>
      </c>
      <c r="AL14" s="4" t="s">
        <v>403</v>
      </c>
      <c r="AM14" s="4" t="s">
        <v>625</v>
      </c>
      <c r="AN14" s="2" t="s">
        <v>40</v>
      </c>
      <c r="AO14" s="2" t="s">
        <v>41</v>
      </c>
      <c r="BC14" s="6"/>
    </row>
    <row r="15" spans="1:55">
      <c r="A15" s="1">
        <v>2015</v>
      </c>
      <c r="B15" s="1">
        <v>6</v>
      </c>
      <c r="C15" s="1">
        <v>17</v>
      </c>
      <c r="D15" s="1" t="s">
        <v>42</v>
      </c>
      <c r="E15" s="1" t="s">
        <v>43</v>
      </c>
      <c r="F15" s="1" t="s">
        <v>44</v>
      </c>
      <c r="G15" s="11">
        <v>21</v>
      </c>
      <c r="H15" s="11">
        <v>9</v>
      </c>
      <c r="I15" s="11">
        <v>9</v>
      </c>
      <c r="J15" s="11">
        <v>1</v>
      </c>
      <c r="K15" s="11">
        <v>0</v>
      </c>
      <c r="L15" s="11">
        <v>0</v>
      </c>
      <c r="M15" s="11" t="s">
        <v>669</v>
      </c>
      <c r="N15" s="10">
        <v>0</v>
      </c>
      <c r="O15" s="10">
        <v>1</v>
      </c>
      <c r="P15" s="10">
        <v>0</v>
      </c>
      <c r="Q15" s="2" t="s">
        <v>626</v>
      </c>
      <c r="R15" s="11">
        <v>9</v>
      </c>
      <c r="S15" s="10">
        <v>1</v>
      </c>
      <c r="T15" s="10">
        <v>0</v>
      </c>
      <c r="U15" s="10">
        <v>0</v>
      </c>
      <c r="V15" s="10">
        <v>0</v>
      </c>
      <c r="W15" s="10">
        <v>0</v>
      </c>
      <c r="X15" s="10">
        <v>0</v>
      </c>
      <c r="Y15" s="10">
        <v>0</v>
      </c>
      <c r="Z15" s="12">
        <v>0</v>
      </c>
      <c r="AA15" s="10">
        <v>3</v>
      </c>
      <c r="AB15" s="10">
        <v>6</v>
      </c>
      <c r="AC15" s="14">
        <f>AB15/H15</f>
        <v>0.66666666666666663</v>
      </c>
      <c r="AD15" s="14">
        <f>AA15/H15</f>
        <v>0.33333333333333331</v>
      </c>
      <c r="AE15" s="11">
        <v>0</v>
      </c>
      <c r="AF15" s="11">
        <v>0</v>
      </c>
      <c r="AG15" s="1" t="s">
        <v>45</v>
      </c>
      <c r="AH15" s="2" t="s">
        <v>46</v>
      </c>
      <c r="AI15" s="5" t="s">
        <v>47</v>
      </c>
      <c r="AJ15" s="5" t="s">
        <v>440</v>
      </c>
      <c r="AK15" s="4">
        <v>0</v>
      </c>
      <c r="AL15" s="4" t="s">
        <v>383</v>
      </c>
      <c r="AM15" s="4" t="s">
        <v>438</v>
      </c>
      <c r="AN15" s="2" t="s">
        <v>48</v>
      </c>
      <c r="AO15" s="2" t="s">
        <v>439</v>
      </c>
      <c r="BC15" s="6"/>
    </row>
    <row r="16" spans="1:55">
      <c r="A16" s="1">
        <v>2014</v>
      </c>
      <c r="B16" s="1">
        <v>11</v>
      </c>
      <c r="C16" s="1">
        <v>15</v>
      </c>
      <c r="D16" s="1" t="s">
        <v>49</v>
      </c>
      <c r="E16" s="1" t="s">
        <v>50</v>
      </c>
      <c r="F16" s="1" t="s">
        <v>51</v>
      </c>
      <c r="G16" s="11">
        <v>47</v>
      </c>
      <c r="H16" s="11">
        <v>4</v>
      </c>
      <c r="I16" s="11">
        <v>4</v>
      </c>
      <c r="J16" s="11">
        <v>0</v>
      </c>
      <c r="K16" s="11">
        <v>0</v>
      </c>
      <c r="L16" s="11">
        <v>0</v>
      </c>
      <c r="M16" s="11">
        <v>0</v>
      </c>
      <c r="N16" s="10">
        <v>0</v>
      </c>
      <c r="O16" s="10" t="s">
        <v>463</v>
      </c>
      <c r="P16" s="10" t="s">
        <v>463</v>
      </c>
      <c r="Q16" s="2" t="s">
        <v>674</v>
      </c>
      <c r="R16" s="11">
        <v>4</v>
      </c>
      <c r="S16" s="10">
        <v>1</v>
      </c>
      <c r="T16" s="10">
        <v>0</v>
      </c>
      <c r="U16" s="10">
        <v>0</v>
      </c>
      <c r="V16" s="10">
        <v>0</v>
      </c>
      <c r="W16" s="10">
        <v>0</v>
      </c>
      <c r="X16" s="10">
        <v>0</v>
      </c>
      <c r="Y16" s="10">
        <v>0</v>
      </c>
      <c r="Z16" s="12">
        <v>0</v>
      </c>
      <c r="AA16" s="10">
        <v>3</v>
      </c>
      <c r="AB16" s="10">
        <v>1</v>
      </c>
      <c r="AC16" s="14">
        <f>AB16/H16</f>
        <v>0.25</v>
      </c>
      <c r="AD16" s="14">
        <f>AA16/H16</f>
        <v>0.75</v>
      </c>
      <c r="AE16" s="11">
        <v>0</v>
      </c>
      <c r="AF16" s="11">
        <v>0</v>
      </c>
      <c r="AG16" s="1" t="s">
        <v>52</v>
      </c>
      <c r="AH16" s="2" t="s">
        <v>53</v>
      </c>
      <c r="AI16" s="5" t="s">
        <v>54</v>
      </c>
      <c r="AJ16" s="2" t="s">
        <v>542</v>
      </c>
      <c r="AK16" s="4">
        <v>0</v>
      </c>
      <c r="AL16" s="4" t="s">
        <v>441</v>
      </c>
      <c r="AM16" s="4" t="s">
        <v>442</v>
      </c>
      <c r="AN16" s="2" t="s">
        <v>55</v>
      </c>
      <c r="BC16" s="6"/>
    </row>
    <row r="17" spans="1:55">
      <c r="A17" s="1">
        <v>2014</v>
      </c>
      <c r="B17" s="1">
        <v>10</v>
      </c>
      <c r="C17" s="1">
        <v>24</v>
      </c>
      <c r="D17" s="1" t="s">
        <v>56</v>
      </c>
      <c r="E17" s="1" t="s">
        <v>57</v>
      </c>
      <c r="F17" s="1" t="s">
        <v>58</v>
      </c>
      <c r="G17" s="11">
        <v>15</v>
      </c>
      <c r="H17" s="11">
        <v>4</v>
      </c>
      <c r="I17" s="11">
        <v>4</v>
      </c>
      <c r="J17" s="11">
        <v>1</v>
      </c>
      <c r="K17" s="11">
        <v>1</v>
      </c>
      <c r="L17" s="11">
        <v>0</v>
      </c>
      <c r="M17" s="11">
        <v>0</v>
      </c>
      <c r="N17" s="10">
        <v>0</v>
      </c>
      <c r="O17" s="10">
        <v>1</v>
      </c>
      <c r="P17" s="10" t="s">
        <v>463</v>
      </c>
      <c r="Q17" s="2" t="s">
        <v>627</v>
      </c>
      <c r="R17" s="11">
        <v>4</v>
      </c>
      <c r="S17" s="10">
        <v>1</v>
      </c>
      <c r="T17" s="10">
        <v>0</v>
      </c>
      <c r="U17" s="10">
        <v>0</v>
      </c>
      <c r="V17" s="10">
        <v>0</v>
      </c>
      <c r="W17" s="10">
        <v>0</v>
      </c>
      <c r="X17" s="10">
        <v>0</v>
      </c>
      <c r="Y17" s="10">
        <v>0</v>
      </c>
      <c r="Z17" s="12">
        <v>1</v>
      </c>
      <c r="AA17" s="10">
        <v>1</v>
      </c>
      <c r="AB17" s="10">
        <v>3</v>
      </c>
      <c r="AC17" s="14">
        <f>AB17/H17</f>
        <v>0.75</v>
      </c>
      <c r="AD17" s="14">
        <f>AA17/H17</f>
        <v>0.25</v>
      </c>
      <c r="AE17" s="11">
        <v>1</v>
      </c>
      <c r="AF17" s="11">
        <v>0</v>
      </c>
      <c r="AG17" s="1" t="s">
        <v>59</v>
      </c>
      <c r="AH17" s="2" t="s">
        <v>60</v>
      </c>
      <c r="AI17" s="5" t="s">
        <v>61</v>
      </c>
      <c r="AJ17" s="5" t="s">
        <v>445</v>
      </c>
      <c r="AK17" s="4">
        <v>0</v>
      </c>
      <c r="AL17" s="4" t="s">
        <v>443</v>
      </c>
      <c r="AM17" s="4" t="s">
        <v>444</v>
      </c>
      <c r="AN17" s="2" t="s">
        <v>62</v>
      </c>
      <c r="AO17" s="2" t="s">
        <v>63</v>
      </c>
      <c r="AP17" s="2" t="s">
        <v>628</v>
      </c>
      <c r="AQ17" s="2" t="s">
        <v>64</v>
      </c>
      <c r="AR17" s="2" t="s">
        <v>65</v>
      </c>
      <c r="AS17" s="2" t="s">
        <v>66</v>
      </c>
      <c r="BC17" s="6"/>
    </row>
    <row r="18" spans="1:55">
      <c r="A18" s="2">
        <v>2014</v>
      </c>
      <c r="B18" s="1">
        <v>2</v>
      </c>
      <c r="C18" s="1">
        <v>20</v>
      </c>
      <c r="D18" s="1" t="s">
        <v>18</v>
      </c>
      <c r="E18" s="1" t="s">
        <v>67</v>
      </c>
      <c r="F18" s="1" t="s">
        <v>68</v>
      </c>
      <c r="G18" s="11">
        <v>44</v>
      </c>
      <c r="H18" s="11">
        <v>4</v>
      </c>
      <c r="I18" s="11">
        <v>4</v>
      </c>
      <c r="J18" s="11">
        <v>2</v>
      </c>
      <c r="K18" s="11">
        <v>0</v>
      </c>
      <c r="L18" s="11">
        <v>0</v>
      </c>
      <c r="M18" s="11">
        <v>0</v>
      </c>
      <c r="N18" s="10">
        <v>1</v>
      </c>
      <c r="O18" s="10" t="s">
        <v>463</v>
      </c>
      <c r="P18" s="10" t="s">
        <v>463</v>
      </c>
      <c r="Q18" s="2" t="s">
        <v>645</v>
      </c>
      <c r="R18" s="11">
        <v>4</v>
      </c>
      <c r="S18" s="10">
        <v>1</v>
      </c>
      <c r="T18" s="10">
        <v>0</v>
      </c>
      <c r="U18" s="10">
        <v>0</v>
      </c>
      <c r="V18" s="10">
        <v>0</v>
      </c>
      <c r="W18" s="10">
        <v>0</v>
      </c>
      <c r="X18" s="10">
        <v>0</v>
      </c>
      <c r="Y18" s="10">
        <v>0</v>
      </c>
      <c r="Z18" s="12">
        <v>0</v>
      </c>
      <c r="AA18" s="10">
        <v>2</v>
      </c>
      <c r="AB18" s="10">
        <v>2</v>
      </c>
      <c r="AC18" s="14">
        <f>AB18/H18</f>
        <v>0.5</v>
      </c>
      <c r="AD18" s="14">
        <f>AA18/H18</f>
        <v>0.5</v>
      </c>
      <c r="AE18" s="11">
        <v>0</v>
      </c>
      <c r="AF18" s="11">
        <v>0</v>
      </c>
      <c r="AG18" s="1" t="s">
        <v>69</v>
      </c>
      <c r="AH18" s="2" t="s">
        <v>70</v>
      </c>
      <c r="AI18" s="5"/>
      <c r="AJ18" s="2" t="s">
        <v>542</v>
      </c>
      <c r="AK18" s="4">
        <v>0</v>
      </c>
      <c r="AL18" s="4" t="s">
        <v>383</v>
      </c>
      <c r="AM18" s="7" t="s">
        <v>651</v>
      </c>
      <c r="AN18" s="2" t="s">
        <v>71</v>
      </c>
    </row>
    <row r="19" spans="1:55">
      <c r="A19" s="2">
        <v>2013</v>
      </c>
      <c r="B19" s="1">
        <v>9</v>
      </c>
      <c r="C19" s="1">
        <v>16</v>
      </c>
      <c r="D19" s="1" t="s">
        <v>72</v>
      </c>
      <c r="E19" s="1" t="s">
        <v>56</v>
      </c>
      <c r="F19" s="1" t="s">
        <v>73</v>
      </c>
      <c r="G19" s="11">
        <v>34</v>
      </c>
      <c r="H19" s="11">
        <v>12</v>
      </c>
      <c r="I19" s="11">
        <v>12</v>
      </c>
      <c r="J19" s="11">
        <v>8</v>
      </c>
      <c r="K19" s="11">
        <v>0</v>
      </c>
      <c r="L19" s="11">
        <v>1</v>
      </c>
      <c r="M19" s="11">
        <v>0</v>
      </c>
      <c r="N19" s="10">
        <v>0</v>
      </c>
      <c r="O19" s="10" t="s">
        <v>463</v>
      </c>
      <c r="P19" s="10" t="s">
        <v>463</v>
      </c>
      <c r="Q19" s="2" t="s">
        <v>675</v>
      </c>
      <c r="R19" s="11">
        <v>12</v>
      </c>
      <c r="S19" s="10">
        <v>0</v>
      </c>
      <c r="T19" s="10">
        <v>0</v>
      </c>
      <c r="U19" s="10">
        <v>1</v>
      </c>
      <c r="V19" s="10">
        <v>0</v>
      </c>
      <c r="W19" s="10">
        <v>0</v>
      </c>
      <c r="X19" s="10">
        <v>0</v>
      </c>
      <c r="Y19" s="10">
        <v>0</v>
      </c>
      <c r="Z19" s="12">
        <v>1</v>
      </c>
      <c r="AA19" s="10">
        <v>9</v>
      </c>
      <c r="AB19" s="10">
        <v>3</v>
      </c>
      <c r="AC19" s="14">
        <f>AB19/H19</f>
        <v>0.25</v>
      </c>
      <c r="AD19" s="14">
        <f>AA19/H19</f>
        <v>0.75</v>
      </c>
      <c r="AE19" s="11">
        <v>0</v>
      </c>
      <c r="AF19" s="11">
        <v>1</v>
      </c>
      <c r="AG19" s="1" t="s">
        <v>74</v>
      </c>
      <c r="AH19" s="2" t="s">
        <v>75</v>
      </c>
      <c r="AI19" s="5"/>
      <c r="AJ19" s="5" t="s">
        <v>398</v>
      </c>
      <c r="AK19" s="4">
        <v>1</v>
      </c>
      <c r="AL19" s="4" t="s">
        <v>397</v>
      </c>
      <c r="AM19" s="7" t="s">
        <v>396</v>
      </c>
      <c r="AN19" s="2" t="s">
        <v>76</v>
      </c>
    </row>
    <row r="20" spans="1:55" s="16" customFormat="1">
      <c r="A20" s="16">
        <v>2013</v>
      </c>
      <c r="B20" s="17">
        <v>5</v>
      </c>
      <c r="C20" s="17">
        <v>4</v>
      </c>
      <c r="D20" s="17" t="s">
        <v>465</v>
      </c>
      <c r="E20" s="17" t="s">
        <v>464</v>
      </c>
      <c r="F20" s="17" t="s">
        <v>463</v>
      </c>
      <c r="G20" s="18" t="s">
        <v>463</v>
      </c>
      <c r="H20" s="18">
        <v>4</v>
      </c>
      <c r="I20" s="18">
        <v>4</v>
      </c>
      <c r="J20" s="18">
        <v>6</v>
      </c>
      <c r="K20" s="18">
        <v>0</v>
      </c>
      <c r="L20" s="18">
        <v>0</v>
      </c>
      <c r="M20" s="17" t="s">
        <v>666</v>
      </c>
      <c r="N20" s="19">
        <v>0</v>
      </c>
      <c r="O20" s="10" t="s">
        <v>463</v>
      </c>
      <c r="P20" s="10" t="s">
        <v>463</v>
      </c>
      <c r="Q20" s="2" t="s">
        <v>645</v>
      </c>
      <c r="R20" s="18">
        <v>4</v>
      </c>
      <c r="S20" s="19">
        <v>1</v>
      </c>
      <c r="T20" s="19">
        <v>0</v>
      </c>
      <c r="U20" s="19">
        <v>0</v>
      </c>
      <c r="V20" s="19">
        <v>0</v>
      </c>
      <c r="W20" s="19">
        <v>0</v>
      </c>
      <c r="X20" s="19">
        <v>0</v>
      </c>
      <c r="Y20" s="19">
        <v>0</v>
      </c>
      <c r="Z20" s="20">
        <v>0</v>
      </c>
      <c r="AA20" s="19">
        <v>2</v>
      </c>
      <c r="AB20" s="19">
        <v>2</v>
      </c>
      <c r="AC20" s="21">
        <f>AB20/H20</f>
        <v>0.5</v>
      </c>
      <c r="AD20" s="21">
        <f>AA20/H20</f>
        <v>0.5</v>
      </c>
      <c r="AE20" s="18">
        <v>0</v>
      </c>
      <c r="AF20" s="18">
        <v>0</v>
      </c>
      <c r="AG20" s="17" t="s">
        <v>473</v>
      </c>
      <c r="AH20" s="16" t="s">
        <v>509</v>
      </c>
      <c r="AI20" s="22"/>
      <c r="AJ20" s="22" t="s">
        <v>542</v>
      </c>
      <c r="AK20" s="23">
        <v>0</v>
      </c>
      <c r="AL20" s="23" t="s">
        <v>384</v>
      </c>
      <c r="AM20" s="24" t="s">
        <v>384</v>
      </c>
      <c r="AN20" s="30" t="s">
        <v>466</v>
      </c>
    </row>
    <row r="21" spans="1:55">
      <c r="A21" s="2">
        <v>2013</v>
      </c>
      <c r="B21" s="1">
        <v>3</v>
      </c>
      <c r="C21" s="1">
        <v>13</v>
      </c>
      <c r="D21" s="1" t="s">
        <v>77</v>
      </c>
      <c r="E21" s="1" t="s">
        <v>78</v>
      </c>
      <c r="F21" s="1" t="s">
        <v>79</v>
      </c>
      <c r="G21" s="11">
        <v>64</v>
      </c>
      <c r="H21" s="11">
        <v>4</v>
      </c>
      <c r="I21" s="11">
        <v>4</v>
      </c>
      <c r="J21" s="11">
        <v>2</v>
      </c>
      <c r="K21" s="11">
        <v>0</v>
      </c>
      <c r="L21" s="11">
        <v>1</v>
      </c>
      <c r="M21" s="11">
        <v>0</v>
      </c>
      <c r="N21" s="10">
        <v>0</v>
      </c>
      <c r="O21" s="10" t="s">
        <v>463</v>
      </c>
      <c r="P21" s="10" t="s">
        <v>463</v>
      </c>
      <c r="Q21" s="2" t="s">
        <v>645</v>
      </c>
      <c r="R21" s="11">
        <v>4</v>
      </c>
      <c r="S21" s="10">
        <v>0</v>
      </c>
      <c r="T21" s="10">
        <v>0</v>
      </c>
      <c r="U21" s="10">
        <v>1</v>
      </c>
      <c r="V21" s="10">
        <v>0</v>
      </c>
      <c r="W21" s="10">
        <v>0</v>
      </c>
      <c r="X21" s="10">
        <v>0</v>
      </c>
      <c r="Y21" s="10">
        <v>0</v>
      </c>
      <c r="Z21" s="12">
        <v>0</v>
      </c>
      <c r="AA21" s="10">
        <v>4</v>
      </c>
      <c r="AB21" s="10">
        <v>0</v>
      </c>
      <c r="AC21" s="14">
        <f>AB21/H21</f>
        <v>0</v>
      </c>
      <c r="AD21" s="14">
        <f>AA21/H21</f>
        <v>1</v>
      </c>
      <c r="AE21" s="11">
        <v>0</v>
      </c>
      <c r="AF21" s="11">
        <v>1</v>
      </c>
      <c r="AG21" s="1" t="s">
        <v>80</v>
      </c>
      <c r="AH21" s="2" t="s">
        <v>503</v>
      </c>
      <c r="AI21" s="5"/>
      <c r="AJ21" s="7" t="s">
        <v>400</v>
      </c>
      <c r="AK21" s="4">
        <v>0</v>
      </c>
      <c r="AL21" s="4" t="s">
        <v>397</v>
      </c>
      <c r="AM21" s="4" t="s">
        <v>399</v>
      </c>
      <c r="AN21" s="2" t="s">
        <v>81</v>
      </c>
      <c r="AO21" s="31" t="s">
        <v>401</v>
      </c>
      <c r="AP21" s="31"/>
    </row>
    <row r="22" spans="1:55">
      <c r="A22" s="2">
        <v>2012</v>
      </c>
      <c r="B22" s="1">
        <v>12</v>
      </c>
      <c r="C22" s="1">
        <v>14</v>
      </c>
      <c r="D22" s="1" t="s">
        <v>82</v>
      </c>
      <c r="E22" s="1" t="s">
        <v>83</v>
      </c>
      <c r="F22" s="1" t="s">
        <v>84</v>
      </c>
      <c r="G22" s="11">
        <v>20</v>
      </c>
      <c r="H22" s="11">
        <v>27</v>
      </c>
      <c r="I22" s="11">
        <v>26</v>
      </c>
      <c r="J22" s="11">
        <v>2</v>
      </c>
      <c r="K22" s="11">
        <v>1</v>
      </c>
      <c r="L22" s="11">
        <v>0</v>
      </c>
      <c r="M22" s="11">
        <v>0</v>
      </c>
      <c r="N22" s="10">
        <v>1</v>
      </c>
      <c r="O22" s="10">
        <v>1</v>
      </c>
      <c r="P22" s="10">
        <v>1</v>
      </c>
      <c r="Q22" s="2" t="s">
        <v>653</v>
      </c>
      <c r="R22" s="11">
        <v>27</v>
      </c>
      <c r="S22" s="10">
        <v>1</v>
      </c>
      <c r="T22" s="10">
        <v>1</v>
      </c>
      <c r="U22" s="10">
        <v>0</v>
      </c>
      <c r="V22" s="10">
        <v>1</v>
      </c>
      <c r="W22" s="10">
        <v>0</v>
      </c>
      <c r="X22" s="10">
        <v>0</v>
      </c>
      <c r="Y22" s="10">
        <v>0</v>
      </c>
      <c r="Z22" s="12">
        <v>1</v>
      </c>
      <c r="AA22" s="10">
        <v>9</v>
      </c>
      <c r="AB22" s="10">
        <v>18</v>
      </c>
      <c r="AC22" s="14">
        <f>AB22/H22</f>
        <v>0.66666666666666663</v>
      </c>
      <c r="AD22" s="14">
        <f>AA22/H22</f>
        <v>0.33333333333333331</v>
      </c>
      <c r="AE22" s="11">
        <v>1</v>
      </c>
      <c r="AF22" s="11">
        <v>0</v>
      </c>
      <c r="AG22" s="1" t="s">
        <v>85</v>
      </c>
      <c r="AH22" s="2" t="s">
        <v>86</v>
      </c>
      <c r="AI22" s="5"/>
      <c r="AJ22" s="7" t="s">
        <v>404</v>
      </c>
      <c r="AK22" s="4">
        <v>1</v>
      </c>
      <c r="AL22" s="4" t="s">
        <v>629</v>
      </c>
      <c r="AM22" s="7" t="s">
        <v>402</v>
      </c>
      <c r="AN22" s="2" t="s">
        <v>87</v>
      </c>
    </row>
    <row r="23" spans="1:55">
      <c r="A23" s="2">
        <v>2012</v>
      </c>
      <c r="B23" s="1">
        <v>9</v>
      </c>
      <c r="C23" s="1">
        <v>27</v>
      </c>
      <c r="D23" s="1" t="s">
        <v>88</v>
      </c>
      <c r="E23" s="1" t="s">
        <v>89</v>
      </c>
      <c r="F23" s="1" t="s">
        <v>90</v>
      </c>
      <c r="G23" s="11">
        <v>36</v>
      </c>
      <c r="H23" s="11">
        <v>6</v>
      </c>
      <c r="I23" s="11">
        <v>6</v>
      </c>
      <c r="J23" s="11">
        <v>3</v>
      </c>
      <c r="K23" s="11">
        <v>1</v>
      </c>
      <c r="L23" s="11">
        <v>0</v>
      </c>
      <c r="M23" s="11">
        <v>0</v>
      </c>
      <c r="N23" s="10">
        <v>0</v>
      </c>
      <c r="O23" s="10">
        <v>1</v>
      </c>
      <c r="P23" s="10">
        <v>1</v>
      </c>
      <c r="Q23" s="2" t="s">
        <v>654</v>
      </c>
      <c r="R23" s="11">
        <v>6</v>
      </c>
      <c r="S23" s="10">
        <v>1</v>
      </c>
      <c r="T23" s="10">
        <v>0</v>
      </c>
      <c r="U23" s="10">
        <v>0</v>
      </c>
      <c r="V23" s="10">
        <v>0</v>
      </c>
      <c r="W23" s="10">
        <v>0</v>
      </c>
      <c r="X23" s="10">
        <v>0</v>
      </c>
      <c r="Y23" s="10">
        <v>0</v>
      </c>
      <c r="Z23" s="12">
        <v>1</v>
      </c>
      <c r="AA23" s="10">
        <v>6</v>
      </c>
      <c r="AB23" s="10">
        <v>0</v>
      </c>
      <c r="AC23" s="14">
        <f>AB23/H23</f>
        <v>0</v>
      </c>
      <c r="AD23" s="14">
        <f>AA23/H23</f>
        <v>1</v>
      </c>
      <c r="AE23" s="11">
        <v>1</v>
      </c>
      <c r="AF23" s="11">
        <v>0</v>
      </c>
      <c r="AG23" s="1" t="s">
        <v>91</v>
      </c>
      <c r="AH23" s="2" t="s">
        <v>92</v>
      </c>
      <c r="AI23" s="5"/>
      <c r="AJ23" s="5" t="s">
        <v>406</v>
      </c>
      <c r="AK23" s="4">
        <v>0</v>
      </c>
      <c r="AL23" s="4" t="s">
        <v>630</v>
      </c>
      <c r="AM23" s="4" t="s">
        <v>405</v>
      </c>
      <c r="AN23" s="2" t="s">
        <v>93</v>
      </c>
    </row>
    <row r="24" spans="1:55">
      <c r="A24" s="2">
        <v>2012</v>
      </c>
      <c r="B24" s="1">
        <v>8</v>
      </c>
      <c r="C24" s="1">
        <v>5</v>
      </c>
      <c r="D24" s="1" t="s">
        <v>94</v>
      </c>
      <c r="E24" s="1" t="s">
        <v>95</v>
      </c>
      <c r="F24" s="1" t="s">
        <v>96</v>
      </c>
      <c r="G24" s="11">
        <v>40</v>
      </c>
      <c r="H24" s="11">
        <v>6</v>
      </c>
      <c r="I24" s="11">
        <v>6</v>
      </c>
      <c r="J24" s="11">
        <v>3</v>
      </c>
      <c r="K24" s="11">
        <v>1</v>
      </c>
      <c r="L24" s="11">
        <v>0</v>
      </c>
      <c r="M24" s="11">
        <v>0</v>
      </c>
      <c r="N24" s="10">
        <v>0</v>
      </c>
      <c r="O24" s="10">
        <v>1</v>
      </c>
      <c r="P24" s="10">
        <v>1</v>
      </c>
      <c r="Q24" s="2" t="s">
        <v>647</v>
      </c>
      <c r="R24" s="11">
        <v>6</v>
      </c>
      <c r="S24" s="10">
        <v>1</v>
      </c>
      <c r="T24" s="10">
        <v>0</v>
      </c>
      <c r="U24" s="10">
        <v>0</v>
      </c>
      <c r="V24" s="10">
        <v>0</v>
      </c>
      <c r="W24" s="10">
        <v>0</v>
      </c>
      <c r="X24" s="10">
        <v>0</v>
      </c>
      <c r="Y24" s="10">
        <v>0</v>
      </c>
      <c r="Z24" s="12">
        <v>1</v>
      </c>
      <c r="AA24" s="10">
        <v>5</v>
      </c>
      <c r="AB24" s="10">
        <v>1</v>
      </c>
      <c r="AC24" s="14">
        <f>AB24/H24</f>
        <v>0.16666666666666666</v>
      </c>
      <c r="AD24" s="14">
        <f>AA24/H24</f>
        <v>0.83333333333333337</v>
      </c>
      <c r="AE24" s="11">
        <v>1</v>
      </c>
      <c r="AF24" s="11">
        <v>0</v>
      </c>
      <c r="AG24" s="1" t="s">
        <v>97</v>
      </c>
      <c r="AH24" s="2" t="s">
        <v>98</v>
      </c>
      <c r="AI24" s="5"/>
      <c r="AJ24" s="5" t="s">
        <v>408</v>
      </c>
      <c r="AK24" s="4">
        <v>0</v>
      </c>
      <c r="AL24" s="4" t="s">
        <v>383</v>
      </c>
      <c r="AM24" s="4" t="s">
        <v>407</v>
      </c>
      <c r="AN24" s="2" t="s">
        <v>99</v>
      </c>
    </row>
    <row r="25" spans="1:55">
      <c r="A25" s="2">
        <v>2012</v>
      </c>
      <c r="B25" s="1">
        <v>7</v>
      </c>
      <c r="C25" s="1">
        <v>20</v>
      </c>
      <c r="D25" s="1" t="s">
        <v>100</v>
      </c>
      <c r="E25" s="1" t="s">
        <v>101</v>
      </c>
      <c r="F25" s="1" t="s">
        <v>102</v>
      </c>
      <c r="G25" s="11">
        <v>24</v>
      </c>
      <c r="H25" s="11">
        <v>12</v>
      </c>
      <c r="I25" s="11">
        <v>12</v>
      </c>
      <c r="J25" s="11">
        <v>70</v>
      </c>
      <c r="K25" s="11">
        <v>0</v>
      </c>
      <c r="L25" s="11">
        <v>0</v>
      </c>
      <c r="M25" s="11">
        <v>0</v>
      </c>
      <c r="N25" s="10">
        <v>1</v>
      </c>
      <c r="O25" s="10">
        <v>1</v>
      </c>
      <c r="P25" s="10">
        <v>1</v>
      </c>
      <c r="Q25" s="2" t="s">
        <v>633</v>
      </c>
      <c r="R25" s="11">
        <v>12</v>
      </c>
      <c r="S25" s="10">
        <v>1</v>
      </c>
      <c r="T25" s="10">
        <v>1</v>
      </c>
      <c r="U25" s="10">
        <v>1</v>
      </c>
      <c r="V25" s="10">
        <v>0</v>
      </c>
      <c r="W25" s="10">
        <v>0</v>
      </c>
      <c r="X25" s="10">
        <v>1</v>
      </c>
      <c r="Y25" s="10">
        <v>0</v>
      </c>
      <c r="Z25" s="12">
        <v>1</v>
      </c>
      <c r="AA25" s="10">
        <v>8</v>
      </c>
      <c r="AB25" s="10">
        <v>4</v>
      </c>
      <c r="AC25" s="14">
        <f>AB25/H25</f>
        <v>0.33333333333333331</v>
      </c>
      <c r="AD25" s="14">
        <f>AA25/H25</f>
        <v>0.66666666666666663</v>
      </c>
      <c r="AE25" s="11">
        <v>0</v>
      </c>
      <c r="AF25" s="11">
        <v>0</v>
      </c>
      <c r="AG25" s="1" t="s">
        <v>103</v>
      </c>
      <c r="AH25" s="2" t="s">
        <v>104</v>
      </c>
      <c r="AI25" s="5"/>
      <c r="AJ25" s="5" t="s">
        <v>411</v>
      </c>
      <c r="AK25" s="4">
        <v>1</v>
      </c>
      <c r="AL25" s="4" t="s">
        <v>632</v>
      </c>
      <c r="AM25" s="4" t="s">
        <v>409</v>
      </c>
      <c r="AN25" s="2" t="s">
        <v>105</v>
      </c>
    </row>
    <row r="26" spans="1:55">
      <c r="A26" s="2">
        <v>2012</v>
      </c>
      <c r="B26" s="1">
        <v>5</v>
      </c>
      <c r="C26" s="1">
        <v>30</v>
      </c>
      <c r="D26" s="1" t="s">
        <v>56</v>
      </c>
      <c r="E26" s="1" t="s">
        <v>106</v>
      </c>
      <c r="F26" s="1" t="s">
        <v>107</v>
      </c>
      <c r="G26" s="11">
        <v>40</v>
      </c>
      <c r="H26" s="11">
        <v>5</v>
      </c>
      <c r="I26" s="11">
        <v>5</v>
      </c>
      <c r="J26" s="11">
        <v>1</v>
      </c>
      <c r="K26" s="11">
        <v>1</v>
      </c>
      <c r="L26" s="11">
        <v>0</v>
      </c>
      <c r="M26" s="11">
        <v>0</v>
      </c>
      <c r="N26" s="10">
        <v>1</v>
      </c>
      <c r="O26" s="10">
        <v>1</v>
      </c>
      <c r="P26" s="10">
        <v>1</v>
      </c>
      <c r="Q26" s="2" t="s">
        <v>623</v>
      </c>
      <c r="R26" s="11">
        <v>5</v>
      </c>
      <c r="S26" s="10">
        <v>1</v>
      </c>
      <c r="T26" s="10">
        <v>0</v>
      </c>
      <c r="U26" s="10">
        <v>0</v>
      </c>
      <c r="V26" s="10">
        <v>0</v>
      </c>
      <c r="W26" s="10">
        <v>0</v>
      </c>
      <c r="X26" s="10">
        <v>0</v>
      </c>
      <c r="Y26" s="10">
        <v>0</v>
      </c>
      <c r="Z26" s="12">
        <v>1</v>
      </c>
      <c r="AA26" s="10">
        <v>3</v>
      </c>
      <c r="AB26" s="10">
        <v>2</v>
      </c>
      <c r="AC26" s="14">
        <f>AB26/H26</f>
        <v>0.4</v>
      </c>
      <c r="AD26" s="14">
        <f>AA26/H26</f>
        <v>0.6</v>
      </c>
      <c r="AE26" s="11">
        <v>1</v>
      </c>
      <c r="AF26" s="11">
        <v>0</v>
      </c>
      <c r="AG26" s="1" t="s">
        <v>108</v>
      </c>
      <c r="AH26" s="2" t="s">
        <v>109</v>
      </c>
      <c r="AI26" s="5"/>
      <c r="AJ26" s="5" t="s">
        <v>412</v>
      </c>
      <c r="AK26" s="4">
        <v>1</v>
      </c>
      <c r="AL26" s="4" t="s">
        <v>383</v>
      </c>
      <c r="AM26" s="4" t="s">
        <v>631</v>
      </c>
      <c r="AN26" s="2" t="s">
        <v>110</v>
      </c>
    </row>
    <row r="27" spans="1:55">
      <c r="A27" s="2">
        <v>2012</v>
      </c>
      <c r="B27" s="2">
        <v>4</v>
      </c>
      <c r="C27" s="2">
        <v>2</v>
      </c>
      <c r="D27" s="1" t="s">
        <v>18</v>
      </c>
      <c r="E27" s="1" t="s">
        <v>111</v>
      </c>
      <c r="F27" s="1" t="s">
        <v>112</v>
      </c>
      <c r="G27" s="11">
        <v>43</v>
      </c>
      <c r="H27" s="11">
        <v>7</v>
      </c>
      <c r="I27" s="11">
        <v>7</v>
      </c>
      <c r="J27" s="11">
        <v>3</v>
      </c>
      <c r="K27" s="11">
        <v>0</v>
      </c>
      <c r="L27" s="11">
        <v>0</v>
      </c>
      <c r="M27" s="11">
        <v>0</v>
      </c>
      <c r="N27" s="10">
        <v>0</v>
      </c>
      <c r="O27" s="10">
        <v>1</v>
      </c>
      <c r="P27" s="10">
        <v>0</v>
      </c>
      <c r="Q27" s="2" t="s">
        <v>652</v>
      </c>
      <c r="R27" s="11">
        <v>7</v>
      </c>
      <c r="S27" s="10">
        <v>1</v>
      </c>
      <c r="T27" s="10">
        <v>0</v>
      </c>
      <c r="U27" s="10">
        <v>0</v>
      </c>
      <c r="V27" s="10">
        <v>0</v>
      </c>
      <c r="W27" s="10">
        <v>0</v>
      </c>
      <c r="X27" s="10">
        <v>0</v>
      </c>
      <c r="Y27" s="10">
        <v>0</v>
      </c>
      <c r="Z27" s="12">
        <v>0</v>
      </c>
      <c r="AA27" s="10">
        <v>1</v>
      </c>
      <c r="AB27" s="10">
        <v>6</v>
      </c>
      <c r="AC27" s="14">
        <f>AB27/H27</f>
        <v>0.8571428571428571</v>
      </c>
      <c r="AD27" s="14">
        <f>AA27/H27</f>
        <v>0.14285714285714285</v>
      </c>
      <c r="AE27" s="11">
        <v>0</v>
      </c>
      <c r="AF27" s="11">
        <v>0</v>
      </c>
      <c r="AG27" s="1" t="s">
        <v>113</v>
      </c>
      <c r="AH27" s="2" t="s">
        <v>114</v>
      </c>
      <c r="AI27" s="5"/>
      <c r="AJ27" s="7" t="s">
        <v>414</v>
      </c>
      <c r="AK27" s="4">
        <v>0</v>
      </c>
      <c r="AL27" s="4" t="s">
        <v>383</v>
      </c>
      <c r="AM27" s="4" t="s">
        <v>413</v>
      </c>
      <c r="AN27" s="2" t="s">
        <v>115</v>
      </c>
    </row>
    <row r="28" spans="1:55" s="16" customFormat="1">
      <c r="A28" s="16">
        <v>2012</v>
      </c>
      <c r="B28" s="16">
        <v>2</v>
      </c>
      <c r="C28" s="16">
        <v>20</v>
      </c>
      <c r="D28" s="17" t="s">
        <v>116</v>
      </c>
      <c r="E28" s="17" t="s">
        <v>117</v>
      </c>
      <c r="F28" s="17" t="s">
        <v>118</v>
      </c>
      <c r="G28" s="18">
        <v>59</v>
      </c>
      <c r="H28" s="18">
        <v>4</v>
      </c>
      <c r="I28" s="18">
        <v>4</v>
      </c>
      <c r="J28" s="18">
        <v>0</v>
      </c>
      <c r="K28" s="18">
        <v>1</v>
      </c>
      <c r="L28" s="18">
        <v>0</v>
      </c>
      <c r="M28" s="18">
        <v>0</v>
      </c>
      <c r="N28" s="19">
        <v>0</v>
      </c>
      <c r="O28" s="19" t="s">
        <v>463</v>
      </c>
      <c r="P28" s="19" t="s">
        <v>463</v>
      </c>
      <c r="Q28" s="16" t="s">
        <v>645</v>
      </c>
      <c r="R28" s="18">
        <v>4</v>
      </c>
      <c r="S28" s="19">
        <v>1</v>
      </c>
      <c r="T28" s="19">
        <v>0</v>
      </c>
      <c r="U28" s="19">
        <v>0</v>
      </c>
      <c r="V28" s="19">
        <v>0</v>
      </c>
      <c r="W28" s="19">
        <v>0</v>
      </c>
      <c r="X28" s="19">
        <v>0</v>
      </c>
      <c r="Y28" s="19">
        <v>0</v>
      </c>
      <c r="Z28" s="19">
        <v>1</v>
      </c>
      <c r="AA28" s="19">
        <v>2</v>
      </c>
      <c r="AB28" s="19">
        <v>2</v>
      </c>
      <c r="AC28" s="21">
        <f>AB28/H28</f>
        <v>0.5</v>
      </c>
      <c r="AD28" s="21">
        <f>AA28/H28</f>
        <v>0.5</v>
      </c>
      <c r="AE28" s="18">
        <v>1</v>
      </c>
      <c r="AF28" s="18">
        <v>0</v>
      </c>
      <c r="AG28" s="17" t="s">
        <v>119</v>
      </c>
      <c r="AH28" s="16" t="s">
        <v>120</v>
      </c>
      <c r="AJ28" s="16" t="s">
        <v>416</v>
      </c>
      <c r="AK28" s="23">
        <v>0</v>
      </c>
      <c r="AL28" s="23" t="s">
        <v>383</v>
      </c>
      <c r="AM28" s="24" t="s">
        <v>415</v>
      </c>
      <c r="AN28" s="16" t="s">
        <v>472</v>
      </c>
    </row>
    <row r="29" spans="1:55">
      <c r="A29" s="2">
        <v>2011</v>
      </c>
      <c r="B29" s="2">
        <v>10</v>
      </c>
      <c r="C29" s="2">
        <v>12</v>
      </c>
      <c r="D29" s="2" t="s">
        <v>18</v>
      </c>
      <c r="E29" s="2" t="s">
        <v>121</v>
      </c>
      <c r="F29" s="2" t="s">
        <v>122</v>
      </c>
      <c r="G29" s="10">
        <v>41</v>
      </c>
      <c r="H29" s="10">
        <v>8</v>
      </c>
      <c r="I29" s="10">
        <v>8</v>
      </c>
      <c r="J29" s="10">
        <v>1</v>
      </c>
      <c r="K29" s="10">
        <v>0</v>
      </c>
      <c r="L29" s="10">
        <v>0</v>
      </c>
      <c r="M29" s="10">
        <v>0</v>
      </c>
      <c r="N29" s="10">
        <v>1</v>
      </c>
      <c r="O29" s="10">
        <v>1</v>
      </c>
      <c r="P29" s="10">
        <v>1</v>
      </c>
      <c r="Q29" s="2" t="s">
        <v>670</v>
      </c>
      <c r="R29" s="10">
        <v>8</v>
      </c>
      <c r="S29" s="10">
        <v>1</v>
      </c>
      <c r="T29" s="10">
        <v>0</v>
      </c>
      <c r="U29" s="10">
        <v>0</v>
      </c>
      <c r="V29" s="10">
        <v>0</v>
      </c>
      <c r="W29" s="10">
        <v>0</v>
      </c>
      <c r="X29" s="10">
        <v>0</v>
      </c>
      <c r="Y29" s="10">
        <v>0</v>
      </c>
      <c r="Z29" s="10">
        <v>1</v>
      </c>
      <c r="AA29" s="10">
        <v>2</v>
      </c>
      <c r="AB29" s="10">
        <v>6</v>
      </c>
      <c r="AC29" s="14">
        <f>AB29/H29</f>
        <v>0.75</v>
      </c>
      <c r="AD29" s="14">
        <f>AA29/H29</f>
        <v>0.25</v>
      </c>
      <c r="AE29" s="10">
        <v>0</v>
      </c>
      <c r="AF29" s="10">
        <v>0</v>
      </c>
      <c r="AG29" s="1" t="s">
        <v>123</v>
      </c>
      <c r="AH29" s="2" t="s">
        <v>124</v>
      </c>
      <c r="AI29" s="5"/>
      <c r="AJ29" s="5" t="s">
        <v>418</v>
      </c>
      <c r="AK29" s="4">
        <v>0</v>
      </c>
      <c r="AL29" s="4" t="s">
        <v>383</v>
      </c>
      <c r="AM29" s="4" t="s">
        <v>417</v>
      </c>
      <c r="AN29" s="2" t="s">
        <v>125</v>
      </c>
    </row>
    <row r="30" spans="1:55">
      <c r="A30" s="2">
        <v>2011</v>
      </c>
      <c r="B30" s="2">
        <v>9</v>
      </c>
      <c r="C30" s="2">
        <v>6</v>
      </c>
      <c r="D30" s="2" t="s">
        <v>126</v>
      </c>
      <c r="E30" s="2" t="s">
        <v>127</v>
      </c>
      <c r="F30" s="2" t="s">
        <v>128</v>
      </c>
      <c r="G30" s="10">
        <v>32</v>
      </c>
      <c r="H30" s="10">
        <v>4</v>
      </c>
      <c r="I30" s="10">
        <v>4</v>
      </c>
      <c r="J30" s="10">
        <v>7</v>
      </c>
      <c r="K30" s="10">
        <v>1</v>
      </c>
      <c r="L30" s="10">
        <v>0</v>
      </c>
      <c r="M30" s="10">
        <v>0</v>
      </c>
      <c r="N30" s="10">
        <v>0</v>
      </c>
      <c r="O30" s="10">
        <v>1</v>
      </c>
      <c r="P30" s="10">
        <v>1</v>
      </c>
      <c r="Q30" s="2" t="s">
        <v>655</v>
      </c>
      <c r="R30" s="10">
        <v>4</v>
      </c>
      <c r="S30" s="10">
        <v>0</v>
      </c>
      <c r="T30" s="10">
        <v>1</v>
      </c>
      <c r="U30" s="10">
        <v>0</v>
      </c>
      <c r="V30" s="10">
        <v>0</v>
      </c>
      <c r="W30" s="10">
        <v>0</v>
      </c>
      <c r="X30" s="10">
        <v>0</v>
      </c>
      <c r="Y30" s="19">
        <v>1</v>
      </c>
      <c r="Z30" s="12">
        <v>1</v>
      </c>
      <c r="AA30" s="10">
        <v>2</v>
      </c>
      <c r="AB30" s="10">
        <v>2</v>
      </c>
      <c r="AC30" s="14">
        <f>AB30/H30</f>
        <v>0.5</v>
      </c>
      <c r="AD30" s="14">
        <f>AA30/H30</f>
        <v>0.5</v>
      </c>
      <c r="AE30" s="10">
        <v>1</v>
      </c>
      <c r="AF30" s="10">
        <v>0</v>
      </c>
      <c r="AG30" s="1" t="s">
        <v>395</v>
      </c>
      <c r="AH30" s="2" t="s">
        <v>129</v>
      </c>
      <c r="AI30" s="5"/>
      <c r="AJ30" s="7" t="s">
        <v>419</v>
      </c>
      <c r="AK30" s="4">
        <v>1</v>
      </c>
      <c r="AL30" s="4" t="s">
        <v>410</v>
      </c>
      <c r="AM30" s="7" t="s">
        <v>634</v>
      </c>
      <c r="AN30" s="2" t="s">
        <v>130</v>
      </c>
    </row>
    <row r="31" spans="1:55">
      <c r="A31" s="2">
        <v>2011</v>
      </c>
      <c r="B31" s="2">
        <v>1</v>
      </c>
      <c r="C31" s="2">
        <v>8</v>
      </c>
      <c r="D31" s="2" t="s">
        <v>131</v>
      </c>
      <c r="E31" s="2" t="s">
        <v>132</v>
      </c>
      <c r="F31" s="2" t="s">
        <v>133</v>
      </c>
      <c r="G31" s="10">
        <v>22</v>
      </c>
      <c r="H31" s="10">
        <v>6</v>
      </c>
      <c r="I31" s="10">
        <v>6</v>
      </c>
      <c r="J31" s="10">
        <v>13</v>
      </c>
      <c r="K31" s="10">
        <v>0</v>
      </c>
      <c r="L31" s="10">
        <v>0</v>
      </c>
      <c r="M31" s="10">
        <v>0</v>
      </c>
      <c r="N31" s="10">
        <v>0</v>
      </c>
      <c r="O31" s="10">
        <v>1</v>
      </c>
      <c r="P31" s="10">
        <v>1</v>
      </c>
      <c r="Q31" s="2" t="s">
        <v>656</v>
      </c>
      <c r="R31" s="10">
        <v>6</v>
      </c>
      <c r="S31" s="10">
        <v>1</v>
      </c>
      <c r="T31" s="10">
        <v>0</v>
      </c>
      <c r="U31" s="10">
        <v>0</v>
      </c>
      <c r="V31" s="10">
        <v>0</v>
      </c>
      <c r="W31" s="10">
        <v>0</v>
      </c>
      <c r="X31" s="10">
        <v>0</v>
      </c>
      <c r="Y31" s="19">
        <v>1</v>
      </c>
      <c r="Z31" s="12">
        <v>1</v>
      </c>
      <c r="AA31" s="10">
        <v>3</v>
      </c>
      <c r="AB31" s="10">
        <v>3</v>
      </c>
      <c r="AC31" s="14">
        <f>AB31/H31</f>
        <v>0.5</v>
      </c>
      <c r="AD31" s="14">
        <f>AA31/H31</f>
        <v>0.5</v>
      </c>
      <c r="AE31" s="10">
        <v>0</v>
      </c>
      <c r="AF31" s="10">
        <v>0</v>
      </c>
      <c r="AG31" s="1" t="s">
        <v>134</v>
      </c>
      <c r="AH31" s="2" t="s">
        <v>135</v>
      </c>
      <c r="AI31" s="5"/>
      <c r="AJ31" s="5" t="s">
        <v>421</v>
      </c>
      <c r="AK31" s="4">
        <v>1</v>
      </c>
      <c r="AL31" s="4" t="s">
        <v>383</v>
      </c>
      <c r="AM31" s="4" t="s">
        <v>420</v>
      </c>
      <c r="AN31" s="2" t="s">
        <v>136</v>
      </c>
    </row>
    <row r="32" spans="1:55" s="15" customFormat="1">
      <c r="A32" s="15">
        <v>2010</v>
      </c>
      <c r="B32" s="15">
        <v>8</v>
      </c>
      <c r="C32" s="15">
        <v>3</v>
      </c>
      <c r="D32" s="15" t="s">
        <v>137</v>
      </c>
      <c r="E32" s="15" t="s">
        <v>138</v>
      </c>
      <c r="F32" s="15" t="s">
        <v>139</v>
      </c>
      <c r="G32" s="34">
        <v>34</v>
      </c>
      <c r="H32" s="34">
        <v>8</v>
      </c>
      <c r="I32" s="34">
        <v>8</v>
      </c>
      <c r="J32" s="34">
        <v>2</v>
      </c>
      <c r="K32" s="34">
        <v>1</v>
      </c>
      <c r="L32" s="34">
        <v>0</v>
      </c>
      <c r="M32" s="34">
        <v>0</v>
      </c>
      <c r="N32" s="34">
        <v>1</v>
      </c>
      <c r="O32" s="34">
        <v>1</v>
      </c>
      <c r="P32" s="34">
        <v>1</v>
      </c>
      <c r="Q32" s="15" t="s">
        <v>635</v>
      </c>
      <c r="R32" s="34">
        <v>8</v>
      </c>
      <c r="S32" s="34">
        <v>1</v>
      </c>
      <c r="T32" s="34">
        <v>0</v>
      </c>
      <c r="U32" s="34">
        <v>0</v>
      </c>
      <c r="V32" s="34">
        <v>0</v>
      </c>
      <c r="W32" s="34">
        <v>0</v>
      </c>
      <c r="X32" s="34">
        <v>0</v>
      </c>
      <c r="Y32" s="34">
        <v>0</v>
      </c>
      <c r="Z32" s="35">
        <v>0</v>
      </c>
      <c r="AA32" s="34">
        <v>8</v>
      </c>
      <c r="AB32" s="34">
        <v>0</v>
      </c>
      <c r="AC32" s="36">
        <f>AB32/H32</f>
        <v>0</v>
      </c>
      <c r="AD32" s="36">
        <f>AA32/H32</f>
        <v>1</v>
      </c>
      <c r="AE32" s="34">
        <v>1</v>
      </c>
      <c r="AF32" s="34">
        <v>0</v>
      </c>
      <c r="AG32" s="37" t="s">
        <v>140</v>
      </c>
      <c r="AH32" s="15" t="s">
        <v>504</v>
      </c>
      <c r="AI32" s="38"/>
      <c r="AJ32" s="39" t="s">
        <v>423</v>
      </c>
      <c r="AK32" s="40">
        <v>0</v>
      </c>
      <c r="AL32" s="40" t="s">
        <v>383</v>
      </c>
      <c r="AM32" s="40" t="s">
        <v>422</v>
      </c>
      <c r="AN32" s="15" t="s">
        <v>141</v>
      </c>
      <c r="AO32" s="15" t="s">
        <v>142</v>
      </c>
    </row>
    <row r="33" spans="1:44" s="15" customFormat="1">
      <c r="A33" s="15">
        <v>2010</v>
      </c>
      <c r="B33" s="15">
        <v>6</v>
      </c>
      <c r="C33" s="15">
        <v>6</v>
      </c>
      <c r="D33" s="15" t="s">
        <v>143</v>
      </c>
      <c r="E33" s="15" t="s">
        <v>144</v>
      </c>
      <c r="F33" s="15" t="s">
        <v>145</v>
      </c>
      <c r="G33" s="34">
        <v>37</v>
      </c>
      <c r="H33" s="34">
        <v>4</v>
      </c>
      <c r="I33" s="34">
        <v>4</v>
      </c>
      <c r="J33" s="34">
        <v>3</v>
      </c>
      <c r="K33" s="34">
        <v>1</v>
      </c>
      <c r="L33" s="34">
        <v>0</v>
      </c>
      <c r="M33" s="34">
        <v>0</v>
      </c>
      <c r="N33" s="34">
        <v>0</v>
      </c>
      <c r="O33" s="34" t="s">
        <v>463</v>
      </c>
      <c r="P33" s="34" t="s">
        <v>463</v>
      </c>
      <c r="Q33" s="15" t="s">
        <v>645</v>
      </c>
      <c r="R33" s="34">
        <v>4</v>
      </c>
      <c r="S33" s="34">
        <v>1</v>
      </c>
      <c r="T33" s="34">
        <v>0</v>
      </c>
      <c r="U33" s="34">
        <v>0</v>
      </c>
      <c r="V33" s="34">
        <v>0</v>
      </c>
      <c r="W33" s="34">
        <v>0</v>
      </c>
      <c r="X33" s="34">
        <v>0</v>
      </c>
      <c r="Y33" s="34">
        <v>0</v>
      </c>
      <c r="Z33" s="35">
        <v>0</v>
      </c>
      <c r="AA33" s="34">
        <v>0</v>
      </c>
      <c r="AB33" s="34">
        <v>4</v>
      </c>
      <c r="AC33" s="36">
        <f>AB33/H33</f>
        <v>1</v>
      </c>
      <c r="AD33" s="36">
        <f>AA33/H33</f>
        <v>0</v>
      </c>
      <c r="AE33" s="34">
        <v>1</v>
      </c>
      <c r="AF33" s="34">
        <v>0</v>
      </c>
      <c r="AG33" s="37" t="s">
        <v>146</v>
      </c>
      <c r="AH33" s="15" t="s">
        <v>508</v>
      </c>
      <c r="AI33" s="38"/>
      <c r="AJ33" s="15" t="s">
        <v>542</v>
      </c>
      <c r="AK33" s="40">
        <v>0</v>
      </c>
      <c r="AL33" s="40" t="s">
        <v>383</v>
      </c>
      <c r="AM33" s="40" t="s">
        <v>424</v>
      </c>
      <c r="AN33" s="15" t="s">
        <v>147</v>
      </c>
      <c r="AO33" s="15" t="s">
        <v>148</v>
      </c>
    </row>
    <row r="34" spans="1:44" s="15" customFormat="1">
      <c r="A34" s="15">
        <v>2009</v>
      </c>
      <c r="B34" s="15">
        <v>11</v>
      </c>
      <c r="C34" s="15">
        <v>29</v>
      </c>
      <c r="D34" s="15" t="s">
        <v>56</v>
      </c>
      <c r="E34" s="15" t="s">
        <v>149</v>
      </c>
      <c r="F34" s="15" t="s">
        <v>150</v>
      </c>
      <c r="G34" s="34">
        <v>37</v>
      </c>
      <c r="H34" s="34">
        <v>4</v>
      </c>
      <c r="I34" s="34">
        <v>4</v>
      </c>
      <c r="J34" s="34">
        <v>0</v>
      </c>
      <c r="K34" s="34">
        <v>0</v>
      </c>
      <c r="L34" s="15" t="s">
        <v>151</v>
      </c>
      <c r="M34" s="34">
        <v>0</v>
      </c>
      <c r="N34" s="34">
        <v>1</v>
      </c>
      <c r="O34" s="34" t="s">
        <v>463</v>
      </c>
      <c r="P34" s="34" t="s">
        <v>463</v>
      </c>
      <c r="Q34" s="15" t="s">
        <v>645</v>
      </c>
      <c r="R34" s="34">
        <v>4</v>
      </c>
      <c r="S34" s="34">
        <v>1</v>
      </c>
      <c r="T34" s="34">
        <v>0</v>
      </c>
      <c r="U34" s="34">
        <v>0</v>
      </c>
      <c r="V34" s="34">
        <v>0</v>
      </c>
      <c r="W34" s="34">
        <v>0</v>
      </c>
      <c r="X34" s="34">
        <v>0</v>
      </c>
      <c r="Y34" s="34">
        <v>0</v>
      </c>
      <c r="Z34" s="35">
        <v>1</v>
      </c>
      <c r="AA34" s="34">
        <v>3</v>
      </c>
      <c r="AB34" s="34">
        <v>1</v>
      </c>
      <c r="AC34" s="36">
        <f>AB34/H34</f>
        <v>0.25</v>
      </c>
      <c r="AD34" s="36">
        <f>AA34/H34</f>
        <v>0.75</v>
      </c>
      <c r="AE34" s="34">
        <v>0</v>
      </c>
      <c r="AF34" s="34">
        <v>1</v>
      </c>
      <c r="AG34" s="37" t="s">
        <v>152</v>
      </c>
      <c r="AH34" s="15" t="s">
        <v>507</v>
      </c>
      <c r="AI34" s="38"/>
      <c r="AJ34" s="38" t="s">
        <v>425</v>
      </c>
      <c r="AK34" s="40">
        <v>0</v>
      </c>
      <c r="AL34" s="40" t="s">
        <v>383</v>
      </c>
      <c r="AM34" s="40" t="s">
        <v>426</v>
      </c>
      <c r="AN34" s="15" t="s">
        <v>153</v>
      </c>
      <c r="AO34" s="15" t="s">
        <v>154</v>
      </c>
    </row>
    <row r="35" spans="1:44" s="15" customFormat="1">
      <c r="A35" s="15">
        <v>2009</v>
      </c>
      <c r="B35" s="15">
        <v>11</v>
      </c>
      <c r="C35" s="15">
        <v>5</v>
      </c>
      <c r="D35" s="15" t="s">
        <v>155</v>
      </c>
      <c r="E35" s="15" t="s">
        <v>156</v>
      </c>
      <c r="F35" s="15" t="s">
        <v>157</v>
      </c>
      <c r="G35" s="34">
        <v>39</v>
      </c>
      <c r="H35" s="34">
        <v>13</v>
      </c>
      <c r="I35" s="34">
        <v>13</v>
      </c>
      <c r="J35" s="34">
        <v>30</v>
      </c>
      <c r="K35" s="34">
        <v>0</v>
      </c>
      <c r="L35" s="34">
        <v>0</v>
      </c>
      <c r="M35" s="34">
        <v>0</v>
      </c>
      <c r="N35" s="34">
        <v>1</v>
      </c>
      <c r="O35" s="34">
        <v>1</v>
      </c>
      <c r="P35" s="34">
        <v>1</v>
      </c>
      <c r="Q35" s="15" t="s">
        <v>657</v>
      </c>
      <c r="R35" s="34">
        <v>13</v>
      </c>
      <c r="S35" s="34">
        <v>1</v>
      </c>
      <c r="T35" s="34">
        <v>0</v>
      </c>
      <c r="U35" s="34">
        <v>0</v>
      </c>
      <c r="V35" s="34">
        <v>0</v>
      </c>
      <c r="W35" s="34">
        <v>0</v>
      </c>
      <c r="X35" s="34">
        <v>0</v>
      </c>
      <c r="Y35" s="34">
        <v>0</v>
      </c>
      <c r="Z35" s="35">
        <v>1</v>
      </c>
      <c r="AA35" s="34">
        <v>10</v>
      </c>
      <c r="AB35" s="34">
        <v>3</v>
      </c>
      <c r="AC35" s="36">
        <f>AB35/H35</f>
        <v>0.23076923076923078</v>
      </c>
      <c r="AD35" s="36">
        <f>AA35/H35</f>
        <v>0.76923076923076927</v>
      </c>
      <c r="AE35" s="34">
        <v>0</v>
      </c>
      <c r="AF35" s="34">
        <v>0</v>
      </c>
      <c r="AG35" s="37" t="s">
        <v>158</v>
      </c>
      <c r="AH35" s="15" t="s">
        <v>159</v>
      </c>
      <c r="AI35" s="38"/>
      <c r="AJ35" s="39" t="s">
        <v>428</v>
      </c>
      <c r="AK35" s="40">
        <v>0</v>
      </c>
      <c r="AL35" s="40" t="s">
        <v>383</v>
      </c>
      <c r="AM35" s="40" t="s">
        <v>427</v>
      </c>
      <c r="AN35" s="15" t="s">
        <v>160</v>
      </c>
      <c r="AO35" s="15" t="s">
        <v>161</v>
      </c>
    </row>
    <row r="36" spans="1:44" s="15" customFormat="1">
      <c r="A36" s="15">
        <v>2009</v>
      </c>
      <c r="B36" s="15">
        <v>4</v>
      </c>
      <c r="C36" s="15">
        <v>3</v>
      </c>
      <c r="D36" s="15" t="s">
        <v>77</v>
      </c>
      <c r="E36" s="15" t="s">
        <v>162</v>
      </c>
      <c r="F36" s="15" t="s">
        <v>667</v>
      </c>
      <c r="G36" s="34">
        <v>41</v>
      </c>
      <c r="H36" s="34">
        <v>13</v>
      </c>
      <c r="I36" s="34">
        <v>13</v>
      </c>
      <c r="J36" s="34">
        <v>4</v>
      </c>
      <c r="K36" s="34">
        <v>1</v>
      </c>
      <c r="L36" s="34">
        <v>0</v>
      </c>
      <c r="M36" s="34">
        <v>0</v>
      </c>
      <c r="N36" s="34">
        <v>1</v>
      </c>
      <c r="O36" s="34">
        <v>1</v>
      </c>
      <c r="P36" s="34">
        <v>1</v>
      </c>
      <c r="Q36" s="15" t="s">
        <v>658</v>
      </c>
      <c r="R36" s="34">
        <v>13</v>
      </c>
      <c r="S36" s="34">
        <v>1</v>
      </c>
      <c r="T36" s="34">
        <v>0</v>
      </c>
      <c r="U36" s="34">
        <v>0</v>
      </c>
      <c r="V36" s="34">
        <v>0</v>
      </c>
      <c r="W36" s="34">
        <v>0</v>
      </c>
      <c r="X36" s="34">
        <v>0</v>
      </c>
      <c r="Y36" s="34">
        <v>0</v>
      </c>
      <c r="Z36" s="35">
        <v>0</v>
      </c>
      <c r="AA36" s="34">
        <v>2</v>
      </c>
      <c r="AB36" s="34">
        <v>11</v>
      </c>
      <c r="AC36" s="36">
        <f>AB36/H36</f>
        <v>0.84615384615384615</v>
      </c>
      <c r="AD36" s="36">
        <f>AA36/H36</f>
        <v>0.15384615384615385</v>
      </c>
      <c r="AE36" s="34">
        <v>1</v>
      </c>
      <c r="AF36" s="34">
        <v>0</v>
      </c>
      <c r="AG36" s="37" t="s">
        <v>163</v>
      </c>
      <c r="AH36" s="15" t="s">
        <v>506</v>
      </c>
      <c r="AI36" s="38"/>
      <c r="AJ36" s="38" t="s">
        <v>430</v>
      </c>
      <c r="AK36" s="40">
        <v>0</v>
      </c>
      <c r="AL36" s="40" t="s">
        <v>383</v>
      </c>
      <c r="AM36" s="40" t="s">
        <v>429</v>
      </c>
      <c r="AN36" s="15" t="s">
        <v>164</v>
      </c>
      <c r="AO36" s="15" t="s">
        <v>165</v>
      </c>
    </row>
    <row r="37" spans="1:44" s="15" customFormat="1">
      <c r="A37" s="15">
        <v>2009</v>
      </c>
      <c r="B37" s="15">
        <v>3</v>
      </c>
      <c r="C37" s="15">
        <v>29</v>
      </c>
      <c r="D37" s="15" t="s">
        <v>166</v>
      </c>
      <c r="E37" s="15" t="s">
        <v>167</v>
      </c>
      <c r="F37" s="15" t="s">
        <v>168</v>
      </c>
      <c r="G37" s="34">
        <v>45</v>
      </c>
      <c r="H37" s="34">
        <v>8</v>
      </c>
      <c r="I37" s="34">
        <v>8</v>
      </c>
      <c r="J37" s="34">
        <v>2</v>
      </c>
      <c r="K37" s="34">
        <v>0</v>
      </c>
      <c r="L37" s="34">
        <v>0</v>
      </c>
      <c r="M37" s="34">
        <v>0</v>
      </c>
      <c r="N37" s="34">
        <v>1</v>
      </c>
      <c r="O37" s="34" t="s">
        <v>463</v>
      </c>
      <c r="P37" s="34" t="s">
        <v>463</v>
      </c>
      <c r="Q37" s="15" t="s">
        <v>645</v>
      </c>
      <c r="R37" s="34">
        <v>8</v>
      </c>
      <c r="S37" s="34">
        <v>1</v>
      </c>
      <c r="T37" s="34">
        <v>0</v>
      </c>
      <c r="U37" s="34">
        <v>1</v>
      </c>
      <c r="V37" s="34">
        <v>0</v>
      </c>
      <c r="W37" s="34">
        <v>1</v>
      </c>
      <c r="X37" s="34">
        <v>0</v>
      </c>
      <c r="Y37" s="34">
        <v>0</v>
      </c>
      <c r="Z37" s="35">
        <v>1</v>
      </c>
      <c r="AA37" s="34">
        <v>3</v>
      </c>
      <c r="AB37" s="34">
        <v>5</v>
      </c>
      <c r="AC37" s="36">
        <f>AB37/H37</f>
        <v>0.625</v>
      </c>
      <c r="AD37" s="36">
        <f>AA37/H37</f>
        <v>0.375</v>
      </c>
      <c r="AE37" s="34">
        <v>0</v>
      </c>
      <c r="AF37" s="34">
        <v>0</v>
      </c>
      <c r="AG37" s="37" t="s">
        <v>169</v>
      </c>
      <c r="AH37" s="15" t="s">
        <v>505</v>
      </c>
      <c r="AI37" s="38"/>
      <c r="AJ37" s="38" t="s">
        <v>431</v>
      </c>
      <c r="AK37" s="40">
        <v>0</v>
      </c>
      <c r="AL37" s="40" t="s">
        <v>660</v>
      </c>
      <c r="AM37" s="40" t="s">
        <v>659</v>
      </c>
      <c r="AN37" s="15" t="s">
        <v>170</v>
      </c>
    </row>
    <row r="38" spans="1:44" s="15" customFormat="1">
      <c r="A38" s="15">
        <v>2008</v>
      </c>
      <c r="B38" s="15">
        <v>6</v>
      </c>
      <c r="C38" s="15">
        <v>25</v>
      </c>
      <c r="D38" s="15" t="s">
        <v>171</v>
      </c>
      <c r="E38" s="15" t="s">
        <v>172</v>
      </c>
      <c r="F38" s="15" t="s">
        <v>173</v>
      </c>
      <c r="G38" s="34">
        <v>25</v>
      </c>
      <c r="H38" s="34">
        <v>5</v>
      </c>
      <c r="I38" s="34">
        <v>5</v>
      </c>
      <c r="J38" s="34">
        <v>1</v>
      </c>
      <c r="K38" s="34">
        <v>1</v>
      </c>
      <c r="L38" s="34">
        <v>0</v>
      </c>
      <c r="M38" s="34">
        <v>0</v>
      </c>
      <c r="N38" s="34">
        <v>0</v>
      </c>
      <c r="O38" s="34" t="s">
        <v>463</v>
      </c>
      <c r="P38" s="34" t="s">
        <v>463</v>
      </c>
      <c r="Q38" s="15" t="s">
        <v>645</v>
      </c>
      <c r="R38" s="34">
        <v>5</v>
      </c>
      <c r="S38" s="34">
        <v>1</v>
      </c>
      <c r="T38" s="34">
        <v>0</v>
      </c>
      <c r="U38" s="34">
        <v>0</v>
      </c>
      <c r="V38" s="34">
        <v>0</v>
      </c>
      <c r="W38" s="34">
        <v>0</v>
      </c>
      <c r="X38" s="34">
        <v>0</v>
      </c>
      <c r="Y38" s="34">
        <v>0</v>
      </c>
      <c r="Z38" s="34">
        <v>0</v>
      </c>
      <c r="AA38" s="34">
        <v>3</v>
      </c>
      <c r="AB38" s="34">
        <v>2</v>
      </c>
      <c r="AC38" s="36">
        <f>AB38/H38</f>
        <v>0.4</v>
      </c>
      <c r="AD38" s="36">
        <f>AA38/H38</f>
        <v>0.6</v>
      </c>
      <c r="AE38" s="34">
        <v>1</v>
      </c>
      <c r="AF38" s="34">
        <v>0</v>
      </c>
      <c r="AG38" s="37" t="s">
        <v>169</v>
      </c>
      <c r="AH38" s="15" t="s">
        <v>497</v>
      </c>
      <c r="AI38" s="38"/>
      <c r="AJ38" s="38" t="s">
        <v>498</v>
      </c>
      <c r="AK38" s="40">
        <v>0</v>
      </c>
      <c r="AL38" s="40" t="s">
        <v>499</v>
      </c>
      <c r="AM38" s="40" t="s">
        <v>500</v>
      </c>
      <c r="AN38" s="15" t="s">
        <v>174</v>
      </c>
      <c r="AO38" s="15" t="s">
        <v>175</v>
      </c>
    </row>
    <row r="39" spans="1:44" s="15" customFormat="1">
      <c r="A39" s="15">
        <v>2008</v>
      </c>
      <c r="B39" s="15">
        <v>2</v>
      </c>
      <c r="C39" s="15">
        <v>7</v>
      </c>
      <c r="D39" s="15" t="s">
        <v>176</v>
      </c>
      <c r="E39" s="15" t="s">
        <v>177</v>
      </c>
      <c r="F39" s="15" t="s">
        <v>661</v>
      </c>
      <c r="G39" s="34">
        <v>52</v>
      </c>
      <c r="H39" s="34">
        <v>6</v>
      </c>
      <c r="I39" s="34">
        <v>6</v>
      </c>
      <c r="J39" s="34">
        <v>1</v>
      </c>
      <c r="K39" s="34">
        <v>0</v>
      </c>
      <c r="L39" s="34">
        <v>1</v>
      </c>
      <c r="M39" s="34">
        <v>0</v>
      </c>
      <c r="N39" s="34">
        <v>1</v>
      </c>
      <c r="O39" s="34" t="s">
        <v>463</v>
      </c>
      <c r="P39" s="34" t="s">
        <v>463</v>
      </c>
      <c r="Q39" s="15" t="s">
        <v>645</v>
      </c>
      <c r="R39" s="34">
        <v>6</v>
      </c>
      <c r="S39" s="34">
        <v>1</v>
      </c>
      <c r="T39" s="34">
        <v>0</v>
      </c>
      <c r="U39" s="34">
        <v>0</v>
      </c>
      <c r="V39" s="34">
        <v>0</v>
      </c>
      <c r="W39" s="34">
        <v>0</v>
      </c>
      <c r="X39" s="34">
        <v>0</v>
      </c>
      <c r="Y39" s="34">
        <v>0</v>
      </c>
      <c r="Z39" s="34">
        <v>0</v>
      </c>
      <c r="AA39" s="34">
        <v>5</v>
      </c>
      <c r="AB39" s="34">
        <v>1</v>
      </c>
      <c r="AC39" s="36">
        <f>AB39/H39</f>
        <v>0.16666666666666666</v>
      </c>
      <c r="AD39" s="36">
        <f>AA39/H39</f>
        <v>0.83333333333333337</v>
      </c>
      <c r="AE39" s="34">
        <v>0</v>
      </c>
      <c r="AF39" s="34">
        <v>1</v>
      </c>
      <c r="AG39" s="37" t="s">
        <v>178</v>
      </c>
      <c r="AH39" s="15" t="s">
        <v>474</v>
      </c>
      <c r="AJ39" s="15" t="s">
        <v>475</v>
      </c>
      <c r="AK39" s="40">
        <v>0</v>
      </c>
      <c r="AL39" s="40" t="s">
        <v>476</v>
      </c>
      <c r="AM39" s="40" t="s">
        <v>477</v>
      </c>
      <c r="AN39" s="15" t="s">
        <v>179</v>
      </c>
      <c r="AO39" s="15" t="s">
        <v>478</v>
      </c>
    </row>
    <row r="40" spans="1:44" s="15" customFormat="1">
      <c r="A40" s="15">
        <v>2007</v>
      </c>
      <c r="B40" s="15">
        <v>12</v>
      </c>
      <c r="C40" s="15">
        <v>5</v>
      </c>
      <c r="D40" s="15" t="s">
        <v>185</v>
      </c>
      <c r="E40" s="15" t="s">
        <v>186</v>
      </c>
      <c r="F40" s="15" t="s">
        <v>187</v>
      </c>
      <c r="G40" s="34">
        <v>19</v>
      </c>
      <c r="H40" s="34">
        <v>8</v>
      </c>
      <c r="I40" s="34">
        <v>8</v>
      </c>
      <c r="J40" s="34">
        <v>4</v>
      </c>
      <c r="K40" s="34">
        <v>1</v>
      </c>
      <c r="L40" s="34">
        <v>0</v>
      </c>
      <c r="M40" s="34">
        <v>0</v>
      </c>
      <c r="N40" s="34">
        <v>0</v>
      </c>
      <c r="O40" s="34">
        <v>1</v>
      </c>
      <c r="P40" s="34">
        <v>1</v>
      </c>
      <c r="Q40" s="15" t="s">
        <v>636</v>
      </c>
      <c r="R40" s="34">
        <v>8</v>
      </c>
      <c r="S40" s="34">
        <v>0</v>
      </c>
      <c r="T40" s="34">
        <v>1</v>
      </c>
      <c r="U40" s="34">
        <v>0</v>
      </c>
      <c r="V40" s="34">
        <v>0</v>
      </c>
      <c r="W40" s="34">
        <v>0</v>
      </c>
      <c r="X40" s="34">
        <v>0</v>
      </c>
      <c r="Y40" s="34">
        <v>0</v>
      </c>
      <c r="Z40" s="34">
        <v>1</v>
      </c>
      <c r="AA40" s="34">
        <v>3</v>
      </c>
      <c r="AB40" s="34">
        <v>5</v>
      </c>
      <c r="AC40" s="36">
        <f>AB40/H40</f>
        <v>0.625</v>
      </c>
      <c r="AD40" s="36">
        <f>AA40/H40</f>
        <v>0.375</v>
      </c>
      <c r="AE40" s="34">
        <v>1</v>
      </c>
      <c r="AF40" s="34">
        <v>0</v>
      </c>
      <c r="AG40" s="37" t="s">
        <v>188</v>
      </c>
      <c r="AH40" s="15" t="s">
        <v>479</v>
      </c>
      <c r="AJ40" s="15" t="s">
        <v>519</v>
      </c>
      <c r="AK40" s="40">
        <v>1</v>
      </c>
      <c r="AL40" s="40" t="s">
        <v>410</v>
      </c>
      <c r="AM40" s="40" t="s">
        <v>516</v>
      </c>
      <c r="AN40" s="15" t="s">
        <v>189</v>
      </c>
      <c r="AO40" s="15" t="s">
        <v>517</v>
      </c>
      <c r="AP40" s="15" t="s">
        <v>518</v>
      </c>
      <c r="AQ40" s="15" t="s">
        <v>681</v>
      </c>
    </row>
    <row r="41" spans="1:44" s="15" customFormat="1">
      <c r="A41" s="15">
        <v>2007</v>
      </c>
      <c r="B41" s="15">
        <v>10</v>
      </c>
      <c r="C41" s="15">
        <v>7</v>
      </c>
      <c r="D41" s="15" t="s">
        <v>94</v>
      </c>
      <c r="E41" s="15" t="s">
        <v>190</v>
      </c>
      <c r="F41" s="15" t="s">
        <v>191</v>
      </c>
      <c r="G41" s="34">
        <v>20</v>
      </c>
      <c r="H41" s="34">
        <v>6</v>
      </c>
      <c r="I41" s="34">
        <v>6</v>
      </c>
      <c r="J41" s="34">
        <v>1</v>
      </c>
      <c r="K41" s="34">
        <v>1</v>
      </c>
      <c r="L41" s="34">
        <v>0</v>
      </c>
      <c r="M41" s="34">
        <v>0</v>
      </c>
      <c r="N41" s="34">
        <v>0</v>
      </c>
      <c r="O41" s="34">
        <v>1</v>
      </c>
      <c r="P41" s="34">
        <v>1</v>
      </c>
      <c r="Q41" s="15" t="s">
        <v>676</v>
      </c>
      <c r="R41" s="34">
        <v>6</v>
      </c>
      <c r="S41" s="34">
        <v>0</v>
      </c>
      <c r="T41" s="34">
        <v>1</v>
      </c>
      <c r="U41" s="34">
        <v>0</v>
      </c>
      <c r="V41" s="34">
        <v>0</v>
      </c>
      <c r="W41" s="34">
        <v>0</v>
      </c>
      <c r="X41" s="34">
        <v>0</v>
      </c>
      <c r="Y41" s="34">
        <v>0</v>
      </c>
      <c r="Z41" s="34">
        <v>0</v>
      </c>
      <c r="AA41" s="34">
        <v>2</v>
      </c>
      <c r="AB41" s="34">
        <v>4</v>
      </c>
      <c r="AC41" s="36">
        <f>AB41/H41</f>
        <v>0.66666666666666663</v>
      </c>
      <c r="AD41" s="36">
        <f>AA41/H41</f>
        <v>0.33333333333333331</v>
      </c>
      <c r="AE41" s="34">
        <v>1</v>
      </c>
      <c r="AF41" s="34">
        <v>0</v>
      </c>
      <c r="AG41" s="37" t="s">
        <v>192</v>
      </c>
      <c r="AH41" s="15" t="s">
        <v>480</v>
      </c>
      <c r="AJ41" s="15" t="s">
        <v>523</v>
      </c>
      <c r="AK41" s="40">
        <v>0</v>
      </c>
      <c r="AL41" s="40" t="s">
        <v>520</v>
      </c>
      <c r="AM41" s="40" t="s">
        <v>521</v>
      </c>
      <c r="AN41" s="15" t="s">
        <v>193</v>
      </c>
      <c r="AO41" s="15" t="s">
        <v>522</v>
      </c>
      <c r="AQ41" s="15" t="s">
        <v>194</v>
      </c>
    </row>
    <row r="42" spans="1:44" s="15" customFormat="1">
      <c r="A42" s="15">
        <v>2007</v>
      </c>
      <c r="B42" s="15">
        <v>4</v>
      </c>
      <c r="C42" s="15">
        <v>16</v>
      </c>
      <c r="D42" s="15" t="s">
        <v>195</v>
      </c>
      <c r="E42" s="15" t="s">
        <v>196</v>
      </c>
      <c r="F42" s="15" t="s">
        <v>197</v>
      </c>
      <c r="G42" s="34">
        <v>23</v>
      </c>
      <c r="H42" s="34">
        <v>32</v>
      </c>
      <c r="I42" s="34">
        <v>32</v>
      </c>
      <c r="J42" s="34">
        <v>25</v>
      </c>
      <c r="K42" s="34">
        <v>1</v>
      </c>
      <c r="L42" s="34">
        <v>0</v>
      </c>
      <c r="M42" s="34">
        <v>0</v>
      </c>
      <c r="N42" s="34">
        <v>1</v>
      </c>
      <c r="O42" s="34">
        <v>1</v>
      </c>
      <c r="P42" s="34">
        <v>1</v>
      </c>
      <c r="Q42" s="15" t="s">
        <v>637</v>
      </c>
      <c r="R42" s="34">
        <v>32</v>
      </c>
      <c r="S42" s="34">
        <v>1</v>
      </c>
      <c r="T42" s="34">
        <v>0</v>
      </c>
      <c r="U42" s="34">
        <v>0</v>
      </c>
      <c r="V42" s="34">
        <v>0</v>
      </c>
      <c r="W42" s="34">
        <v>0</v>
      </c>
      <c r="X42" s="34">
        <v>0</v>
      </c>
      <c r="Y42" s="34">
        <v>0</v>
      </c>
      <c r="Z42" s="34">
        <v>1</v>
      </c>
      <c r="AA42" s="34">
        <v>18</v>
      </c>
      <c r="AB42" s="34">
        <v>14</v>
      </c>
      <c r="AC42" s="36">
        <f>AB42/H42</f>
        <v>0.4375</v>
      </c>
      <c r="AD42" s="36">
        <f>AA42/H42</f>
        <v>0.5625</v>
      </c>
      <c r="AE42" s="34">
        <v>1</v>
      </c>
      <c r="AF42" s="34">
        <v>0</v>
      </c>
      <c r="AG42" s="37" t="s">
        <v>198</v>
      </c>
      <c r="AH42" s="15" t="s">
        <v>481</v>
      </c>
      <c r="AJ42" s="15" t="s">
        <v>528</v>
      </c>
      <c r="AK42" s="40">
        <v>1</v>
      </c>
      <c r="AL42" s="40" t="s">
        <v>525</v>
      </c>
      <c r="AM42" s="40" t="s">
        <v>524</v>
      </c>
      <c r="AN42" s="15" t="s">
        <v>199</v>
      </c>
      <c r="AO42" s="15" t="s">
        <v>200</v>
      </c>
      <c r="AP42" s="15" t="s">
        <v>526</v>
      </c>
      <c r="AQ42" s="15" t="s">
        <v>527</v>
      </c>
    </row>
    <row r="43" spans="1:44" s="15" customFormat="1">
      <c r="A43" s="15">
        <v>2007</v>
      </c>
      <c r="B43" s="15">
        <v>2</v>
      </c>
      <c r="C43" s="15">
        <v>12</v>
      </c>
      <c r="D43" s="15" t="s">
        <v>201</v>
      </c>
      <c r="E43" s="15" t="s">
        <v>202</v>
      </c>
      <c r="F43" s="15" t="s">
        <v>529</v>
      </c>
      <c r="G43" s="34">
        <v>19</v>
      </c>
      <c r="H43" s="34">
        <v>5</v>
      </c>
      <c r="I43" s="34">
        <v>5</v>
      </c>
      <c r="J43" s="34">
        <v>4</v>
      </c>
      <c r="K43" s="34">
        <v>0</v>
      </c>
      <c r="L43" s="34">
        <v>1</v>
      </c>
      <c r="M43" s="34">
        <v>0</v>
      </c>
      <c r="N43" s="34">
        <v>1</v>
      </c>
      <c r="O43" s="34" t="s">
        <v>463</v>
      </c>
      <c r="P43" s="34" t="s">
        <v>463</v>
      </c>
      <c r="Q43" s="15" t="s">
        <v>645</v>
      </c>
      <c r="R43" s="34">
        <v>5</v>
      </c>
      <c r="S43" s="34">
        <v>1</v>
      </c>
      <c r="T43" s="34">
        <v>0</v>
      </c>
      <c r="U43" s="34">
        <v>1</v>
      </c>
      <c r="V43" s="34">
        <v>0</v>
      </c>
      <c r="W43" s="34">
        <v>1</v>
      </c>
      <c r="X43" s="34">
        <v>0</v>
      </c>
      <c r="Y43" s="34">
        <v>0</v>
      </c>
      <c r="Z43" s="34">
        <v>1</v>
      </c>
      <c r="AA43" s="34">
        <v>2</v>
      </c>
      <c r="AB43" s="34">
        <v>3</v>
      </c>
      <c r="AC43" s="36">
        <f>AB43/H43</f>
        <v>0.6</v>
      </c>
      <c r="AD43" s="36">
        <f>AA43/H43</f>
        <v>0.4</v>
      </c>
      <c r="AE43" s="34">
        <v>0</v>
      </c>
      <c r="AF43" s="34">
        <v>1</v>
      </c>
      <c r="AG43" s="37" t="s">
        <v>188</v>
      </c>
      <c r="AH43" s="15" t="s">
        <v>482</v>
      </c>
      <c r="AJ43" s="15" t="s">
        <v>532</v>
      </c>
      <c r="AK43" s="40">
        <v>0</v>
      </c>
      <c r="AL43" s="40" t="s">
        <v>530</v>
      </c>
      <c r="AM43" s="40" t="s">
        <v>531</v>
      </c>
      <c r="AN43" s="15" t="s">
        <v>203</v>
      </c>
      <c r="AO43" s="15" t="s">
        <v>204</v>
      </c>
      <c r="AP43" s="15" t="s">
        <v>533</v>
      </c>
      <c r="AQ43" s="15" t="s">
        <v>205</v>
      </c>
    </row>
    <row r="44" spans="1:44" s="15" customFormat="1">
      <c r="A44" s="15">
        <v>2006</v>
      </c>
      <c r="B44" s="15">
        <v>10</v>
      </c>
      <c r="C44" s="15">
        <v>2</v>
      </c>
      <c r="D44" s="15" t="s">
        <v>206</v>
      </c>
      <c r="E44" s="15" t="s">
        <v>207</v>
      </c>
      <c r="F44" s="15" t="s">
        <v>208</v>
      </c>
      <c r="G44" s="34">
        <v>33</v>
      </c>
      <c r="H44" s="34">
        <v>5</v>
      </c>
      <c r="I44" s="34">
        <v>5</v>
      </c>
      <c r="J44" s="34">
        <v>5</v>
      </c>
      <c r="K44" s="34">
        <v>1</v>
      </c>
      <c r="L44" s="34">
        <v>0</v>
      </c>
      <c r="M44" s="34">
        <v>0</v>
      </c>
      <c r="N44" s="34">
        <v>1</v>
      </c>
      <c r="O44" s="34" t="s">
        <v>463</v>
      </c>
      <c r="P44" s="34" t="s">
        <v>463</v>
      </c>
      <c r="Q44" s="15" t="s">
        <v>677</v>
      </c>
      <c r="R44" s="34">
        <v>5</v>
      </c>
      <c r="S44" s="34">
        <v>1</v>
      </c>
      <c r="T44" s="34">
        <v>1</v>
      </c>
      <c r="U44" s="34">
        <v>1</v>
      </c>
      <c r="V44" s="34">
        <v>0</v>
      </c>
      <c r="W44" s="34">
        <v>0</v>
      </c>
      <c r="X44" s="34">
        <v>1</v>
      </c>
      <c r="Y44" s="34">
        <v>0</v>
      </c>
      <c r="Z44" s="34">
        <v>1</v>
      </c>
      <c r="AA44" s="34">
        <v>0</v>
      </c>
      <c r="AB44" s="34">
        <v>5</v>
      </c>
      <c r="AC44" s="36">
        <f>AB44/H44</f>
        <v>1</v>
      </c>
      <c r="AD44" s="36">
        <f>AA44/H44</f>
        <v>0</v>
      </c>
      <c r="AE44" s="34">
        <v>1</v>
      </c>
      <c r="AF44" s="34">
        <v>0</v>
      </c>
      <c r="AG44" s="37" t="s">
        <v>209</v>
      </c>
      <c r="AH44" s="15" t="s">
        <v>483</v>
      </c>
      <c r="AJ44" s="40" t="s">
        <v>538</v>
      </c>
      <c r="AK44" s="15">
        <v>0</v>
      </c>
      <c r="AL44" s="40" t="s">
        <v>535</v>
      </c>
      <c r="AM44" s="40" t="s">
        <v>534</v>
      </c>
      <c r="AN44" s="15" t="s">
        <v>210</v>
      </c>
      <c r="AO44" s="15" t="s">
        <v>211</v>
      </c>
      <c r="AP44" s="15" t="s">
        <v>536</v>
      </c>
      <c r="AQ44" s="15" t="s">
        <v>537</v>
      </c>
      <c r="AR44" s="15" t="s">
        <v>539</v>
      </c>
    </row>
    <row r="45" spans="1:44" s="15" customFormat="1">
      <c r="A45" s="15">
        <v>2006</v>
      </c>
      <c r="B45" s="15">
        <v>3</v>
      </c>
      <c r="C45" s="15">
        <v>24</v>
      </c>
      <c r="D45" s="15" t="s">
        <v>56</v>
      </c>
      <c r="E45" s="15" t="s">
        <v>212</v>
      </c>
      <c r="F45" s="15" t="s">
        <v>213</v>
      </c>
      <c r="G45" s="34">
        <v>28</v>
      </c>
      <c r="H45" s="34">
        <v>6</v>
      </c>
      <c r="I45" s="34">
        <v>6</v>
      </c>
      <c r="J45" s="34">
        <v>3</v>
      </c>
      <c r="K45" s="34">
        <v>1</v>
      </c>
      <c r="L45" s="34">
        <v>0</v>
      </c>
      <c r="M45" s="34">
        <v>0</v>
      </c>
      <c r="N45" s="34">
        <v>1</v>
      </c>
      <c r="O45" s="34" t="s">
        <v>463</v>
      </c>
      <c r="P45" s="34" t="s">
        <v>463</v>
      </c>
      <c r="Q45" s="15" t="s">
        <v>662</v>
      </c>
      <c r="R45" s="34">
        <v>6</v>
      </c>
      <c r="S45" s="34">
        <v>1</v>
      </c>
      <c r="T45" s="34">
        <v>0</v>
      </c>
      <c r="U45" s="34">
        <v>1</v>
      </c>
      <c r="V45" s="34">
        <v>0</v>
      </c>
      <c r="W45" s="34">
        <v>1</v>
      </c>
      <c r="X45" s="34">
        <v>0</v>
      </c>
      <c r="Y45" s="34">
        <v>0</v>
      </c>
      <c r="Z45" s="34">
        <v>0</v>
      </c>
      <c r="AA45" s="34">
        <v>4</v>
      </c>
      <c r="AB45" s="34">
        <v>2</v>
      </c>
      <c r="AC45" s="36">
        <f>AB45/H45</f>
        <v>0.33333333333333331</v>
      </c>
      <c r="AD45" s="36">
        <f>AA45/H45</f>
        <v>0.66666666666666663</v>
      </c>
      <c r="AE45" s="34">
        <v>1</v>
      </c>
      <c r="AF45" s="34">
        <v>0</v>
      </c>
      <c r="AG45" s="37" t="s">
        <v>214</v>
      </c>
      <c r="AH45" s="15" t="s">
        <v>484</v>
      </c>
      <c r="AJ45" s="15" t="s">
        <v>663</v>
      </c>
      <c r="AK45" s="40">
        <v>0</v>
      </c>
      <c r="AL45" s="40" t="s">
        <v>541</v>
      </c>
      <c r="AM45" s="40" t="s">
        <v>540</v>
      </c>
      <c r="AN45" s="15" t="s">
        <v>215</v>
      </c>
      <c r="AO45" s="15" t="s">
        <v>543</v>
      </c>
      <c r="AP45" s="15" t="s">
        <v>544</v>
      </c>
    </row>
    <row r="46" spans="1:44" s="15" customFormat="1">
      <c r="A46" s="15">
        <v>2006</v>
      </c>
      <c r="B46" s="15">
        <v>1</v>
      </c>
      <c r="C46" s="15">
        <v>30</v>
      </c>
      <c r="D46" s="15" t="s">
        <v>18</v>
      </c>
      <c r="E46" s="15" t="s">
        <v>216</v>
      </c>
      <c r="F46" s="15" t="s">
        <v>217</v>
      </c>
      <c r="G46" s="34">
        <v>44</v>
      </c>
      <c r="H46" s="34">
        <v>7</v>
      </c>
      <c r="I46" s="34">
        <v>7</v>
      </c>
      <c r="J46" s="34">
        <v>0</v>
      </c>
      <c r="K46" s="34">
        <v>1</v>
      </c>
      <c r="L46" s="34">
        <v>0</v>
      </c>
      <c r="M46" s="34">
        <v>0</v>
      </c>
      <c r="N46" s="34">
        <v>0</v>
      </c>
      <c r="O46" s="34">
        <v>1</v>
      </c>
      <c r="P46" s="34">
        <v>1</v>
      </c>
      <c r="Q46" s="15" t="s">
        <v>638</v>
      </c>
      <c r="R46" s="34">
        <v>7</v>
      </c>
      <c r="S46" s="34">
        <v>1</v>
      </c>
      <c r="T46" s="34">
        <v>0</v>
      </c>
      <c r="U46" s="34">
        <v>0</v>
      </c>
      <c r="V46" s="34">
        <v>0</v>
      </c>
      <c r="W46" s="34">
        <v>0</v>
      </c>
      <c r="X46" s="34">
        <v>0</v>
      </c>
      <c r="Y46" s="34">
        <v>0</v>
      </c>
      <c r="Z46" s="34">
        <v>1</v>
      </c>
      <c r="AA46" s="34">
        <v>1</v>
      </c>
      <c r="AB46" s="34">
        <v>6</v>
      </c>
      <c r="AC46" s="36">
        <f>AB46/H46</f>
        <v>0.8571428571428571</v>
      </c>
      <c r="AD46" s="36">
        <f>AA46/H46</f>
        <v>0.14285714285714285</v>
      </c>
      <c r="AE46" s="34">
        <v>1</v>
      </c>
      <c r="AF46" s="34">
        <v>0</v>
      </c>
      <c r="AG46" s="37" t="s">
        <v>218</v>
      </c>
      <c r="AH46" s="15" t="s">
        <v>485</v>
      </c>
      <c r="AJ46" s="15" t="s">
        <v>545</v>
      </c>
      <c r="AK46" s="40">
        <v>1</v>
      </c>
      <c r="AL46" s="40" t="s">
        <v>383</v>
      </c>
      <c r="AM46" s="40" t="s">
        <v>547</v>
      </c>
      <c r="AN46" s="15" t="s">
        <v>219</v>
      </c>
      <c r="AO46" s="15" t="s">
        <v>546</v>
      </c>
      <c r="AP46" s="15" t="s">
        <v>548</v>
      </c>
    </row>
    <row r="47" spans="1:44" s="15" customFormat="1" ht="12" customHeight="1">
      <c r="A47" s="15">
        <v>2005</v>
      </c>
      <c r="B47" s="15">
        <v>3</v>
      </c>
      <c r="C47" s="15">
        <v>21</v>
      </c>
      <c r="D47" s="15" t="s">
        <v>88</v>
      </c>
      <c r="E47" s="15" t="s">
        <v>220</v>
      </c>
      <c r="F47" s="15" t="s">
        <v>221</v>
      </c>
      <c r="G47" s="34">
        <v>16</v>
      </c>
      <c r="H47" s="34">
        <v>9</v>
      </c>
      <c r="I47" s="34">
        <v>7</v>
      </c>
      <c r="J47" s="34">
        <v>5</v>
      </c>
      <c r="K47" s="34">
        <v>1</v>
      </c>
      <c r="L47" s="34">
        <v>0</v>
      </c>
      <c r="M47" s="34">
        <v>0</v>
      </c>
      <c r="N47" s="34">
        <v>1</v>
      </c>
      <c r="O47" s="34" t="s">
        <v>463</v>
      </c>
      <c r="P47" s="34" t="s">
        <v>463</v>
      </c>
      <c r="Q47" s="15" t="s">
        <v>645</v>
      </c>
      <c r="R47" s="34">
        <v>9</v>
      </c>
      <c r="S47" s="34">
        <v>1</v>
      </c>
      <c r="T47" s="34">
        <v>0</v>
      </c>
      <c r="U47" s="34">
        <v>1</v>
      </c>
      <c r="V47" s="34">
        <v>0</v>
      </c>
      <c r="W47" s="34">
        <v>1</v>
      </c>
      <c r="X47" s="34">
        <v>0</v>
      </c>
      <c r="Y47" s="34">
        <v>0</v>
      </c>
      <c r="Z47" s="34">
        <v>1</v>
      </c>
      <c r="AA47" s="34">
        <v>4</v>
      </c>
      <c r="AB47" s="34">
        <v>5</v>
      </c>
      <c r="AC47" s="36">
        <f>AB47/H47</f>
        <v>0.55555555555555558</v>
      </c>
      <c r="AD47" s="36">
        <f>AA47/H47</f>
        <v>0.44444444444444442</v>
      </c>
      <c r="AE47" s="34">
        <v>1</v>
      </c>
      <c r="AF47" s="34">
        <v>0</v>
      </c>
      <c r="AG47" s="37" t="s">
        <v>222</v>
      </c>
      <c r="AH47" s="15" t="s">
        <v>486</v>
      </c>
      <c r="AJ47" s="15" t="s">
        <v>549</v>
      </c>
      <c r="AK47" s="40">
        <v>1</v>
      </c>
      <c r="AL47" s="40" t="s">
        <v>551</v>
      </c>
      <c r="AM47" s="40" t="s">
        <v>550</v>
      </c>
      <c r="AN47" s="15" t="s">
        <v>223</v>
      </c>
      <c r="AO47" s="15" t="s">
        <v>552</v>
      </c>
    </row>
    <row r="48" spans="1:44" s="15" customFormat="1" ht="12" customHeight="1">
      <c r="A48" s="15">
        <v>2005</v>
      </c>
      <c r="B48" s="15">
        <v>3</v>
      </c>
      <c r="C48" s="15">
        <v>12</v>
      </c>
      <c r="D48" s="15" t="s">
        <v>94</v>
      </c>
      <c r="E48" s="15" t="s">
        <v>224</v>
      </c>
      <c r="F48" s="15" t="s">
        <v>225</v>
      </c>
      <c r="G48" s="34">
        <v>45</v>
      </c>
      <c r="H48" s="34">
        <v>7</v>
      </c>
      <c r="I48" s="34">
        <v>7</v>
      </c>
      <c r="J48" s="34">
        <v>4</v>
      </c>
      <c r="K48" s="34">
        <v>1</v>
      </c>
      <c r="L48" s="34">
        <v>0</v>
      </c>
      <c r="M48" s="34">
        <v>0</v>
      </c>
      <c r="N48" s="34">
        <v>0</v>
      </c>
      <c r="O48" s="34">
        <v>1</v>
      </c>
      <c r="P48" s="34">
        <v>0</v>
      </c>
      <c r="Q48" s="15" t="s">
        <v>639</v>
      </c>
      <c r="R48" s="34">
        <v>7</v>
      </c>
      <c r="S48" s="34">
        <v>1</v>
      </c>
      <c r="T48" s="34">
        <v>0</v>
      </c>
      <c r="U48" s="34">
        <v>0</v>
      </c>
      <c r="V48" s="34">
        <v>0</v>
      </c>
      <c r="W48" s="34">
        <v>0</v>
      </c>
      <c r="X48" s="34">
        <v>0</v>
      </c>
      <c r="Y48" s="34">
        <v>0</v>
      </c>
      <c r="Z48" s="34">
        <v>1</v>
      </c>
      <c r="AA48" s="34">
        <v>6</v>
      </c>
      <c r="AB48" s="34">
        <v>1</v>
      </c>
      <c r="AC48" s="36">
        <f>AB48/H48</f>
        <v>0.14285714285714285</v>
      </c>
      <c r="AD48" s="36">
        <f>AA48/H48</f>
        <v>0.8571428571428571</v>
      </c>
      <c r="AE48" s="34">
        <v>1</v>
      </c>
      <c r="AF48" s="34">
        <v>0</v>
      </c>
      <c r="AG48" s="37" t="s">
        <v>182</v>
      </c>
      <c r="AH48" s="15" t="s">
        <v>487</v>
      </c>
      <c r="AJ48" s="15" t="s">
        <v>555</v>
      </c>
      <c r="AK48" s="40">
        <v>0</v>
      </c>
      <c r="AL48" s="40" t="s">
        <v>383</v>
      </c>
      <c r="AM48" s="40" t="s">
        <v>553</v>
      </c>
      <c r="AN48" s="15" t="s">
        <v>226</v>
      </c>
      <c r="AO48" s="15" t="s">
        <v>554</v>
      </c>
      <c r="AP48" s="15" t="s">
        <v>556</v>
      </c>
    </row>
    <row r="49" spans="1:43" s="15" customFormat="1" ht="12" customHeight="1">
      <c r="A49" s="15">
        <v>2004</v>
      </c>
      <c r="B49" s="15">
        <v>12</v>
      </c>
      <c r="C49" s="15">
        <v>8</v>
      </c>
      <c r="D49" s="15" t="s">
        <v>227</v>
      </c>
      <c r="E49" s="15" t="s">
        <v>228</v>
      </c>
      <c r="F49" s="15" t="s">
        <v>229</v>
      </c>
      <c r="G49" s="34">
        <v>25</v>
      </c>
      <c r="H49" s="34">
        <v>4</v>
      </c>
      <c r="I49" s="34">
        <v>4</v>
      </c>
      <c r="J49" s="34">
        <v>3</v>
      </c>
      <c r="K49" s="34">
        <v>0</v>
      </c>
      <c r="L49" s="34">
        <v>1</v>
      </c>
      <c r="M49" s="34">
        <v>0</v>
      </c>
      <c r="N49" s="34">
        <v>0</v>
      </c>
      <c r="O49" s="34" t="s">
        <v>463</v>
      </c>
      <c r="P49" s="34" t="s">
        <v>463</v>
      </c>
      <c r="Q49" s="15" t="s">
        <v>678</v>
      </c>
      <c r="R49" s="34">
        <v>4</v>
      </c>
      <c r="S49" s="34">
        <v>1</v>
      </c>
      <c r="T49" s="34">
        <v>0</v>
      </c>
      <c r="U49" s="34">
        <v>0</v>
      </c>
      <c r="V49" s="34">
        <v>0</v>
      </c>
      <c r="W49" s="34">
        <v>0</v>
      </c>
      <c r="X49" s="34">
        <v>0</v>
      </c>
      <c r="Y49" s="34">
        <v>0</v>
      </c>
      <c r="Z49" s="34">
        <v>1</v>
      </c>
      <c r="AA49" s="34">
        <v>4</v>
      </c>
      <c r="AB49" s="34">
        <v>0</v>
      </c>
      <c r="AC49" s="36">
        <f>AB49/H49</f>
        <v>0</v>
      </c>
      <c r="AD49" s="36">
        <f>AA49/H49</f>
        <v>1</v>
      </c>
      <c r="AE49" s="34">
        <v>0</v>
      </c>
      <c r="AF49" s="34">
        <v>1</v>
      </c>
      <c r="AG49" s="37" t="s">
        <v>230</v>
      </c>
      <c r="AH49" s="15" t="s">
        <v>488</v>
      </c>
      <c r="AI49" s="15" t="s">
        <v>231</v>
      </c>
      <c r="AJ49" s="15" t="s">
        <v>557</v>
      </c>
      <c r="AK49" s="40">
        <v>1</v>
      </c>
      <c r="AL49" s="40" t="s">
        <v>559</v>
      </c>
      <c r="AM49" s="40" t="s">
        <v>558</v>
      </c>
      <c r="AN49" s="15" t="s">
        <v>232</v>
      </c>
      <c r="AO49" s="15" t="s">
        <v>233</v>
      </c>
      <c r="AP49" s="15" t="s">
        <v>560</v>
      </c>
    </row>
    <row r="50" spans="1:43" s="15" customFormat="1" ht="12" customHeight="1">
      <c r="A50" s="15">
        <v>2004</v>
      </c>
      <c r="B50" s="15">
        <v>11</v>
      </c>
      <c r="C50" s="15">
        <v>21</v>
      </c>
      <c r="D50" s="15" t="s">
        <v>94</v>
      </c>
      <c r="E50" s="15" t="s">
        <v>234</v>
      </c>
      <c r="F50" s="15" t="s">
        <v>235</v>
      </c>
      <c r="G50" s="34">
        <v>36</v>
      </c>
      <c r="H50" s="34">
        <v>6</v>
      </c>
      <c r="I50" s="34">
        <v>6</v>
      </c>
      <c r="J50" s="34">
        <v>2</v>
      </c>
      <c r="K50" s="34">
        <v>0</v>
      </c>
      <c r="L50" s="34">
        <v>0</v>
      </c>
      <c r="M50" s="34">
        <v>0</v>
      </c>
      <c r="N50" s="34">
        <v>0</v>
      </c>
      <c r="O50" s="34">
        <v>1</v>
      </c>
      <c r="P50" s="34">
        <v>1</v>
      </c>
      <c r="Q50" s="15" t="s">
        <v>640</v>
      </c>
      <c r="R50" s="34">
        <v>6</v>
      </c>
      <c r="S50" s="34">
        <v>0</v>
      </c>
      <c r="T50" s="34">
        <v>1</v>
      </c>
      <c r="U50" s="34">
        <v>0</v>
      </c>
      <c r="V50" s="34">
        <v>0</v>
      </c>
      <c r="W50" s="34">
        <v>0</v>
      </c>
      <c r="X50" s="34">
        <v>0</v>
      </c>
      <c r="Y50" s="34">
        <v>0</v>
      </c>
      <c r="Z50" s="34">
        <v>0</v>
      </c>
      <c r="AA50" s="34">
        <v>5</v>
      </c>
      <c r="AB50" s="34">
        <v>1</v>
      </c>
      <c r="AC50" s="36">
        <f>AB50/H50</f>
        <v>0.16666666666666666</v>
      </c>
      <c r="AD50" s="36">
        <f>AA50/H50</f>
        <v>0.83333333333333337</v>
      </c>
      <c r="AE50" s="34">
        <v>0</v>
      </c>
      <c r="AF50" s="34">
        <v>0</v>
      </c>
      <c r="AG50" s="37" t="s">
        <v>236</v>
      </c>
      <c r="AH50" s="15" t="s">
        <v>564</v>
      </c>
      <c r="AI50" s="15" t="s">
        <v>237</v>
      </c>
      <c r="AJ50" s="15" t="s">
        <v>563</v>
      </c>
      <c r="AK50" s="40">
        <v>0</v>
      </c>
      <c r="AL50" s="40" t="s">
        <v>410</v>
      </c>
      <c r="AM50" s="40" t="s">
        <v>561</v>
      </c>
      <c r="AN50" s="15" t="s">
        <v>238</v>
      </c>
      <c r="AO50" s="15" t="s">
        <v>562</v>
      </c>
    </row>
    <row r="51" spans="1:43" s="16" customFormat="1" ht="12" customHeight="1">
      <c r="A51" s="16">
        <v>2004</v>
      </c>
      <c r="B51" s="16">
        <v>6</v>
      </c>
      <c r="C51" s="16">
        <v>4</v>
      </c>
      <c r="D51" s="16" t="s">
        <v>176</v>
      </c>
      <c r="E51" s="16" t="s">
        <v>239</v>
      </c>
      <c r="F51" s="16" t="s">
        <v>240</v>
      </c>
      <c r="G51" s="19">
        <v>21</v>
      </c>
      <c r="H51" s="19">
        <v>5</v>
      </c>
      <c r="I51" s="19">
        <v>5</v>
      </c>
      <c r="J51" s="19">
        <v>2</v>
      </c>
      <c r="K51" s="19">
        <v>1</v>
      </c>
      <c r="L51" s="19">
        <v>0</v>
      </c>
      <c r="M51" s="19">
        <v>0</v>
      </c>
      <c r="N51" s="19">
        <v>1</v>
      </c>
      <c r="O51" s="19" t="s">
        <v>463</v>
      </c>
      <c r="P51" s="19" t="s">
        <v>463</v>
      </c>
      <c r="Q51" s="16" t="s">
        <v>645</v>
      </c>
      <c r="R51" s="19">
        <v>5</v>
      </c>
      <c r="S51" s="19">
        <v>1</v>
      </c>
      <c r="T51" s="19">
        <v>0</v>
      </c>
      <c r="U51" s="19">
        <v>0</v>
      </c>
      <c r="V51" s="19">
        <v>0</v>
      </c>
      <c r="W51" s="19">
        <v>0</v>
      </c>
      <c r="X51" s="19">
        <v>0</v>
      </c>
      <c r="Y51" s="19">
        <v>0</v>
      </c>
      <c r="Z51" s="19">
        <v>0</v>
      </c>
      <c r="AA51" s="19">
        <v>5</v>
      </c>
      <c r="AB51" s="19">
        <v>0</v>
      </c>
      <c r="AC51" s="21">
        <f>AB51/H51</f>
        <v>0</v>
      </c>
      <c r="AD51" s="21">
        <f>AA51/H51</f>
        <v>1</v>
      </c>
      <c r="AE51" s="19">
        <v>1</v>
      </c>
      <c r="AF51" s="19">
        <v>0</v>
      </c>
      <c r="AG51" s="17" t="s">
        <v>218</v>
      </c>
      <c r="AH51" s="16" t="s">
        <v>565</v>
      </c>
      <c r="AJ51" s="16" t="s">
        <v>542</v>
      </c>
      <c r="AK51" s="23">
        <v>0</v>
      </c>
      <c r="AL51" s="16" t="s">
        <v>383</v>
      </c>
      <c r="AM51" s="23" t="s">
        <v>566</v>
      </c>
      <c r="AN51" s="16" t="s">
        <v>567</v>
      </c>
      <c r="AO51" s="16" t="s">
        <v>568</v>
      </c>
      <c r="AQ51" s="16" t="s">
        <v>241</v>
      </c>
    </row>
    <row r="52" spans="1:43" s="16" customFormat="1" ht="12" customHeight="1">
      <c r="A52" s="16">
        <v>2003</v>
      </c>
      <c r="B52" s="16">
        <v>8</v>
      </c>
      <c r="C52" s="16">
        <v>27</v>
      </c>
      <c r="D52" s="16" t="s">
        <v>242</v>
      </c>
      <c r="E52" s="16" t="s">
        <v>243</v>
      </c>
      <c r="F52" s="16" t="s">
        <v>244</v>
      </c>
      <c r="G52" s="19">
        <v>36</v>
      </c>
      <c r="H52" s="19">
        <v>6</v>
      </c>
      <c r="I52" s="19">
        <v>6</v>
      </c>
      <c r="J52" s="19">
        <v>0</v>
      </c>
      <c r="K52" s="19">
        <v>0</v>
      </c>
      <c r="L52" s="19">
        <v>1</v>
      </c>
      <c r="M52" s="19">
        <v>0</v>
      </c>
      <c r="N52" s="19">
        <v>0</v>
      </c>
      <c r="O52" s="19" t="s">
        <v>463</v>
      </c>
      <c r="P52" s="19" t="s">
        <v>463</v>
      </c>
      <c r="Q52" s="16" t="s">
        <v>645</v>
      </c>
      <c r="R52" s="19">
        <v>6</v>
      </c>
      <c r="S52" s="19">
        <v>1</v>
      </c>
      <c r="T52" s="19">
        <v>0</v>
      </c>
      <c r="U52" s="19">
        <v>0</v>
      </c>
      <c r="V52" s="19">
        <v>0</v>
      </c>
      <c r="W52" s="19">
        <v>0</v>
      </c>
      <c r="X52" s="19">
        <v>0</v>
      </c>
      <c r="Y52" s="19">
        <v>0</v>
      </c>
      <c r="Z52" s="19">
        <v>0</v>
      </c>
      <c r="AA52" s="19">
        <v>6</v>
      </c>
      <c r="AB52" s="19">
        <v>0</v>
      </c>
      <c r="AC52" s="21">
        <f>AB52/H52</f>
        <v>0</v>
      </c>
      <c r="AD52" s="21">
        <f>AA52/H52</f>
        <v>1</v>
      </c>
      <c r="AE52" s="19">
        <v>0</v>
      </c>
      <c r="AF52" s="19">
        <v>1</v>
      </c>
      <c r="AG52" s="17" t="s">
        <v>245</v>
      </c>
      <c r="AH52" s="16" t="s">
        <v>246</v>
      </c>
      <c r="AJ52" s="16" t="s">
        <v>542</v>
      </c>
      <c r="AK52" s="23">
        <v>0</v>
      </c>
      <c r="AL52" s="23" t="s">
        <v>383</v>
      </c>
      <c r="AM52" s="23" t="s">
        <v>571</v>
      </c>
      <c r="AN52" s="16" t="s">
        <v>247</v>
      </c>
      <c r="AO52" s="16" t="s">
        <v>570</v>
      </c>
    </row>
    <row r="53" spans="1:43" s="16" customFormat="1">
      <c r="A53" s="16">
        <v>2003</v>
      </c>
      <c r="B53" s="16">
        <v>7</v>
      </c>
      <c r="C53" s="16">
        <v>8</v>
      </c>
      <c r="D53" s="16" t="s">
        <v>248</v>
      </c>
      <c r="E53" s="16" t="s">
        <v>249</v>
      </c>
      <c r="F53" s="16" t="s">
        <v>250</v>
      </c>
      <c r="G53" s="19">
        <v>48</v>
      </c>
      <c r="H53" s="19">
        <v>6</v>
      </c>
      <c r="I53" s="19">
        <v>6</v>
      </c>
      <c r="J53" s="19">
        <v>8</v>
      </c>
      <c r="K53" s="19">
        <v>1</v>
      </c>
      <c r="L53" s="19">
        <v>0</v>
      </c>
      <c r="M53" s="19">
        <v>0</v>
      </c>
      <c r="N53" s="19">
        <v>1</v>
      </c>
      <c r="O53" s="19" t="s">
        <v>463</v>
      </c>
      <c r="P53" s="19" t="s">
        <v>463</v>
      </c>
      <c r="Q53" s="16" t="s">
        <v>645</v>
      </c>
      <c r="R53" s="19">
        <v>6</v>
      </c>
      <c r="S53" s="19">
        <v>0</v>
      </c>
      <c r="T53" s="19">
        <v>1</v>
      </c>
      <c r="U53" s="19">
        <v>1</v>
      </c>
      <c r="V53" s="19">
        <v>0</v>
      </c>
      <c r="W53" s="19">
        <v>0</v>
      </c>
      <c r="X53" s="19">
        <v>0</v>
      </c>
      <c r="Y53" s="19">
        <v>0</v>
      </c>
      <c r="Z53" s="19">
        <v>1</v>
      </c>
      <c r="AA53" s="19">
        <v>4</v>
      </c>
      <c r="AB53" s="19">
        <v>2</v>
      </c>
      <c r="AC53" s="21">
        <f>AB53/H53</f>
        <v>0.33333333333333331</v>
      </c>
      <c r="AD53" s="21">
        <f>AA53/H53</f>
        <v>0.66666666666666663</v>
      </c>
      <c r="AE53" s="19">
        <v>1</v>
      </c>
      <c r="AF53" s="19">
        <v>0</v>
      </c>
      <c r="AG53" s="17" t="s">
        <v>218</v>
      </c>
      <c r="AH53" s="16" t="s">
        <v>489</v>
      </c>
      <c r="AJ53" s="16" t="s">
        <v>574</v>
      </c>
      <c r="AK53" s="23">
        <v>0</v>
      </c>
      <c r="AL53" s="23" t="s">
        <v>572</v>
      </c>
      <c r="AM53" s="23" t="s">
        <v>573</v>
      </c>
      <c r="AN53" s="16" t="s">
        <v>251</v>
      </c>
      <c r="AO53" s="16" t="s">
        <v>575</v>
      </c>
    </row>
    <row r="54" spans="1:43" s="16" customFormat="1">
      <c r="A54" s="16">
        <v>2003</v>
      </c>
      <c r="B54" s="16">
        <v>2</v>
      </c>
      <c r="C54" s="16">
        <v>25</v>
      </c>
      <c r="D54" s="16" t="s">
        <v>252</v>
      </c>
      <c r="E54" s="16" t="s">
        <v>253</v>
      </c>
      <c r="F54" s="16" t="s">
        <v>254</v>
      </c>
      <c r="G54" s="19">
        <v>23</v>
      </c>
      <c r="H54" s="19">
        <v>4</v>
      </c>
      <c r="I54" s="19">
        <v>4</v>
      </c>
      <c r="J54" s="19">
        <v>1</v>
      </c>
      <c r="K54" s="19">
        <v>0</v>
      </c>
      <c r="L54" s="19">
        <v>0</v>
      </c>
      <c r="M54" s="19">
        <v>0</v>
      </c>
      <c r="N54" s="19">
        <v>0</v>
      </c>
      <c r="O54" s="19" t="s">
        <v>463</v>
      </c>
      <c r="P54" s="19" t="s">
        <v>463</v>
      </c>
      <c r="Q54" s="16" t="s">
        <v>645</v>
      </c>
      <c r="R54" s="19">
        <v>4</v>
      </c>
      <c r="S54" s="19">
        <v>1</v>
      </c>
      <c r="T54" s="19">
        <v>0</v>
      </c>
      <c r="U54" s="19">
        <v>0</v>
      </c>
      <c r="V54" s="19">
        <v>0</v>
      </c>
      <c r="W54" s="19">
        <v>0</v>
      </c>
      <c r="X54" s="19">
        <v>0</v>
      </c>
      <c r="Y54" s="19">
        <v>0</v>
      </c>
      <c r="Z54" s="19">
        <v>1</v>
      </c>
      <c r="AA54" s="19">
        <v>4</v>
      </c>
      <c r="AB54" s="19">
        <v>0</v>
      </c>
      <c r="AC54" s="21">
        <f>AB54/H54</f>
        <v>0</v>
      </c>
      <c r="AD54" s="21">
        <f>AA54/H54</f>
        <v>1</v>
      </c>
      <c r="AE54" s="19">
        <v>0</v>
      </c>
      <c r="AF54" s="19">
        <v>0</v>
      </c>
      <c r="AG54" s="17" t="s">
        <v>255</v>
      </c>
      <c r="AH54" s="16" t="s">
        <v>576</v>
      </c>
      <c r="AJ54" s="16" t="s">
        <v>577</v>
      </c>
      <c r="AK54" s="23">
        <v>1</v>
      </c>
      <c r="AL54" s="23" t="s">
        <v>383</v>
      </c>
      <c r="AM54" s="23" t="s">
        <v>569</v>
      </c>
      <c r="AN54" s="16" t="s">
        <v>256</v>
      </c>
      <c r="AO54" s="16" t="s">
        <v>257</v>
      </c>
    </row>
    <row r="55" spans="1:43" s="16" customFormat="1">
      <c r="A55" s="16">
        <v>2001</v>
      </c>
      <c r="B55" s="16">
        <v>2</v>
      </c>
      <c r="C55" s="16">
        <v>5</v>
      </c>
      <c r="D55" s="16" t="s">
        <v>258</v>
      </c>
      <c r="E55" s="16" t="s">
        <v>259</v>
      </c>
      <c r="F55" s="16" t="s">
        <v>260</v>
      </c>
      <c r="G55" s="19">
        <v>66</v>
      </c>
      <c r="H55" s="19">
        <v>4</v>
      </c>
      <c r="I55" s="19">
        <v>4</v>
      </c>
      <c r="J55" s="19">
        <v>4</v>
      </c>
      <c r="K55" s="19">
        <v>1</v>
      </c>
      <c r="L55" s="19">
        <v>0</v>
      </c>
      <c r="M55" s="19">
        <v>0</v>
      </c>
      <c r="N55" s="19">
        <v>1</v>
      </c>
      <c r="O55" s="19" t="s">
        <v>463</v>
      </c>
      <c r="P55" s="19" t="s">
        <v>463</v>
      </c>
      <c r="Q55" s="16" t="s">
        <v>645</v>
      </c>
      <c r="R55" s="19">
        <v>4</v>
      </c>
      <c r="S55" s="19">
        <v>1</v>
      </c>
      <c r="T55" s="19">
        <v>1</v>
      </c>
      <c r="U55" s="19">
        <v>1</v>
      </c>
      <c r="V55" s="19">
        <v>0</v>
      </c>
      <c r="W55" s="19">
        <v>0</v>
      </c>
      <c r="X55" s="19">
        <v>1</v>
      </c>
      <c r="Y55" s="19">
        <v>0</v>
      </c>
      <c r="Z55" s="19">
        <v>0</v>
      </c>
      <c r="AA55" s="19">
        <v>4</v>
      </c>
      <c r="AB55" s="19">
        <v>0</v>
      </c>
      <c r="AC55" s="21">
        <f>AB55/H55</f>
        <v>0</v>
      </c>
      <c r="AD55" s="21">
        <f>AA55/H55</f>
        <v>1</v>
      </c>
      <c r="AE55" s="19">
        <v>1</v>
      </c>
      <c r="AF55" s="19">
        <v>0</v>
      </c>
      <c r="AG55" s="17" t="s">
        <v>218</v>
      </c>
      <c r="AH55" s="16" t="s">
        <v>490</v>
      </c>
      <c r="AJ55" s="16" t="s">
        <v>542</v>
      </c>
      <c r="AK55" s="23">
        <v>0</v>
      </c>
      <c r="AL55" s="23" t="s">
        <v>535</v>
      </c>
      <c r="AM55" s="23" t="s">
        <v>578</v>
      </c>
      <c r="AN55" s="16" t="s">
        <v>261</v>
      </c>
      <c r="AO55" s="16" t="s">
        <v>262</v>
      </c>
      <c r="AP55" s="16" t="s">
        <v>579</v>
      </c>
    </row>
    <row r="56" spans="1:43" s="16" customFormat="1">
      <c r="A56" s="16">
        <v>2000</v>
      </c>
      <c r="B56" s="16">
        <v>12</v>
      </c>
      <c r="C56" s="16">
        <v>26</v>
      </c>
      <c r="D56" s="16" t="s">
        <v>258</v>
      </c>
      <c r="E56" s="16" t="s">
        <v>268</v>
      </c>
      <c r="F56" s="16" t="s">
        <v>269</v>
      </c>
      <c r="G56" s="19">
        <v>42</v>
      </c>
      <c r="H56" s="32">
        <v>7</v>
      </c>
      <c r="I56" s="19">
        <v>7</v>
      </c>
      <c r="J56" s="32">
        <v>0</v>
      </c>
      <c r="K56" s="32">
        <v>0</v>
      </c>
      <c r="L56" s="32">
        <v>0</v>
      </c>
      <c r="M56" s="32">
        <v>0</v>
      </c>
      <c r="N56" s="19">
        <v>1</v>
      </c>
      <c r="O56" s="19">
        <v>1</v>
      </c>
      <c r="P56" s="19">
        <v>1</v>
      </c>
      <c r="Q56" s="16" t="s">
        <v>641</v>
      </c>
      <c r="R56" s="32">
        <v>7</v>
      </c>
      <c r="S56" s="19">
        <v>1</v>
      </c>
      <c r="T56" s="19">
        <v>1</v>
      </c>
      <c r="U56" s="19">
        <v>1</v>
      </c>
      <c r="V56" s="19">
        <v>0</v>
      </c>
      <c r="W56" s="19">
        <v>0</v>
      </c>
      <c r="X56" s="19">
        <v>1</v>
      </c>
      <c r="Y56" s="19">
        <v>0</v>
      </c>
      <c r="Z56" s="19">
        <v>1</v>
      </c>
      <c r="AA56" s="19">
        <v>3</v>
      </c>
      <c r="AB56" s="19">
        <v>4</v>
      </c>
      <c r="AC56" s="21">
        <f>AB56/H56</f>
        <v>0.5714285714285714</v>
      </c>
      <c r="AD56" s="21">
        <f>AA56/H56</f>
        <v>0.42857142857142855</v>
      </c>
      <c r="AE56" s="32">
        <v>0</v>
      </c>
      <c r="AF56" s="32">
        <v>0</v>
      </c>
      <c r="AG56" s="17" t="s">
        <v>218</v>
      </c>
      <c r="AH56" s="16" t="s">
        <v>491</v>
      </c>
      <c r="AJ56" s="16" t="s">
        <v>584</v>
      </c>
      <c r="AK56" s="23">
        <v>1</v>
      </c>
      <c r="AL56" s="23" t="s">
        <v>535</v>
      </c>
      <c r="AM56" s="23" t="s">
        <v>582</v>
      </c>
      <c r="AN56" s="16" t="s">
        <v>270</v>
      </c>
      <c r="AO56" s="16" t="s">
        <v>271</v>
      </c>
      <c r="AP56" s="16" t="s">
        <v>583</v>
      </c>
      <c r="AQ56" s="16" t="s">
        <v>585</v>
      </c>
    </row>
    <row r="57" spans="1:43" s="16" customFormat="1">
      <c r="A57" s="22">
        <v>1999</v>
      </c>
      <c r="B57" s="22">
        <v>11</v>
      </c>
      <c r="C57" s="22">
        <v>2</v>
      </c>
      <c r="D57" s="22" t="s">
        <v>278</v>
      </c>
      <c r="E57" s="16" t="s">
        <v>279</v>
      </c>
      <c r="F57" s="22" t="s">
        <v>280</v>
      </c>
      <c r="G57" s="32">
        <v>40</v>
      </c>
      <c r="H57" s="32">
        <v>7</v>
      </c>
      <c r="I57" s="19">
        <v>7</v>
      </c>
      <c r="J57" s="32">
        <v>1</v>
      </c>
      <c r="K57" s="32">
        <v>0</v>
      </c>
      <c r="L57" s="32">
        <v>0</v>
      </c>
      <c r="M57" s="32">
        <v>0</v>
      </c>
      <c r="N57" s="19">
        <v>0</v>
      </c>
      <c r="O57" s="19">
        <v>1</v>
      </c>
      <c r="P57" s="19">
        <v>1</v>
      </c>
      <c r="Q57" s="16" t="s">
        <v>642</v>
      </c>
      <c r="R57" s="32">
        <v>7</v>
      </c>
      <c r="S57" s="32">
        <v>1</v>
      </c>
      <c r="T57" s="32">
        <v>0</v>
      </c>
      <c r="U57" s="32">
        <v>0</v>
      </c>
      <c r="V57" s="32">
        <v>0</v>
      </c>
      <c r="W57" s="32">
        <v>0</v>
      </c>
      <c r="X57" s="32">
        <v>0</v>
      </c>
      <c r="Y57" s="32">
        <v>0</v>
      </c>
      <c r="Z57" s="19">
        <v>1</v>
      </c>
      <c r="AA57" s="19">
        <v>7</v>
      </c>
      <c r="AB57" s="19">
        <v>0</v>
      </c>
      <c r="AC57" s="21">
        <f>AB57/H57</f>
        <v>0</v>
      </c>
      <c r="AD57" s="21">
        <f>AA57/H57</f>
        <v>1</v>
      </c>
      <c r="AE57" s="32">
        <v>0</v>
      </c>
      <c r="AF57" s="32">
        <v>0</v>
      </c>
      <c r="AG57" s="17" t="s">
        <v>218</v>
      </c>
      <c r="AH57" s="16" t="s">
        <v>492</v>
      </c>
      <c r="AJ57" s="16" t="s">
        <v>591</v>
      </c>
      <c r="AK57" s="16">
        <v>1</v>
      </c>
      <c r="AL57" s="16" t="s">
        <v>383</v>
      </c>
      <c r="AM57" s="16" t="s">
        <v>590</v>
      </c>
      <c r="AN57" s="16" t="s">
        <v>281</v>
      </c>
      <c r="AO57" s="16" t="s">
        <v>592</v>
      </c>
      <c r="AP57" s="16" t="s">
        <v>593</v>
      </c>
    </row>
    <row r="58" spans="1:43" s="16" customFormat="1">
      <c r="A58" s="22">
        <v>1999</v>
      </c>
      <c r="B58" s="22">
        <v>9</v>
      </c>
      <c r="C58" s="22">
        <v>15</v>
      </c>
      <c r="D58" s="22" t="s">
        <v>155</v>
      </c>
      <c r="E58" s="16" t="s">
        <v>282</v>
      </c>
      <c r="F58" s="22" t="s">
        <v>283</v>
      </c>
      <c r="G58" s="32">
        <v>47</v>
      </c>
      <c r="H58" s="32">
        <v>7</v>
      </c>
      <c r="I58" s="19">
        <v>7</v>
      </c>
      <c r="J58" s="32">
        <v>7</v>
      </c>
      <c r="K58" s="32">
        <v>1</v>
      </c>
      <c r="L58" s="32">
        <v>0</v>
      </c>
      <c r="M58" s="32">
        <v>0</v>
      </c>
      <c r="N58" s="19">
        <v>1</v>
      </c>
      <c r="O58" s="19">
        <v>1</v>
      </c>
      <c r="P58" s="19">
        <v>1</v>
      </c>
      <c r="Q58" s="16" t="s">
        <v>642</v>
      </c>
      <c r="R58" s="32">
        <v>7</v>
      </c>
      <c r="S58" s="32">
        <v>1</v>
      </c>
      <c r="T58" s="32">
        <v>0</v>
      </c>
      <c r="U58" s="32">
        <v>0</v>
      </c>
      <c r="V58" s="32">
        <v>0</v>
      </c>
      <c r="W58" s="32">
        <v>0</v>
      </c>
      <c r="X58" s="32">
        <v>0</v>
      </c>
      <c r="Y58" s="32">
        <v>0</v>
      </c>
      <c r="Z58" s="19">
        <v>1</v>
      </c>
      <c r="AA58" s="19">
        <v>3</v>
      </c>
      <c r="AB58" s="19">
        <v>4</v>
      </c>
      <c r="AC58" s="21">
        <f>AB58/H58</f>
        <v>0.5714285714285714</v>
      </c>
      <c r="AD58" s="21">
        <f>AA58/H58</f>
        <v>0.42857142857142855</v>
      </c>
      <c r="AE58" s="32">
        <v>1</v>
      </c>
      <c r="AF58" s="32">
        <v>0</v>
      </c>
      <c r="AG58" s="17" t="s">
        <v>182</v>
      </c>
      <c r="AH58" s="16" t="s">
        <v>493</v>
      </c>
      <c r="AJ58" s="16" t="s">
        <v>596</v>
      </c>
      <c r="AK58" s="16">
        <v>0</v>
      </c>
      <c r="AL58" s="16" t="s">
        <v>595</v>
      </c>
      <c r="AM58" s="16" t="s">
        <v>594</v>
      </c>
      <c r="AN58" s="16" t="s">
        <v>284</v>
      </c>
      <c r="AO58" s="16" t="s">
        <v>285</v>
      </c>
      <c r="AP58" s="16" t="s">
        <v>597</v>
      </c>
      <c r="AQ58" s="16" t="s">
        <v>598</v>
      </c>
    </row>
    <row r="59" spans="1:43" s="16" customFormat="1">
      <c r="A59" s="22">
        <v>1999</v>
      </c>
      <c r="B59" s="22">
        <v>7</v>
      </c>
      <c r="C59" s="22">
        <v>29</v>
      </c>
      <c r="D59" s="22" t="s">
        <v>286</v>
      </c>
      <c r="E59" s="16" t="s">
        <v>287</v>
      </c>
      <c r="F59" s="22" t="s">
        <v>288</v>
      </c>
      <c r="G59" s="32">
        <v>44</v>
      </c>
      <c r="H59" s="32">
        <v>12</v>
      </c>
      <c r="I59" s="19">
        <v>9</v>
      </c>
      <c r="J59" s="32">
        <v>13</v>
      </c>
      <c r="K59" s="32">
        <v>1</v>
      </c>
      <c r="L59" s="32">
        <v>0</v>
      </c>
      <c r="M59" s="32">
        <v>0</v>
      </c>
      <c r="N59" s="19">
        <v>1</v>
      </c>
      <c r="O59" s="19" t="s">
        <v>463</v>
      </c>
      <c r="P59" s="19" t="s">
        <v>463</v>
      </c>
      <c r="Q59" s="16" t="s">
        <v>679</v>
      </c>
      <c r="R59" s="32">
        <v>12</v>
      </c>
      <c r="S59" s="32">
        <v>1</v>
      </c>
      <c r="T59" s="32">
        <v>0</v>
      </c>
      <c r="U59" s="32">
        <v>0</v>
      </c>
      <c r="V59" s="32">
        <v>0</v>
      </c>
      <c r="W59" s="32">
        <v>0</v>
      </c>
      <c r="X59" s="32">
        <v>0</v>
      </c>
      <c r="Y59" s="32">
        <v>0</v>
      </c>
      <c r="Z59" s="19">
        <v>1</v>
      </c>
      <c r="AA59" s="19">
        <v>9</v>
      </c>
      <c r="AB59" s="19">
        <v>3</v>
      </c>
      <c r="AC59" s="21">
        <f>AB59/H59</f>
        <v>0.25</v>
      </c>
      <c r="AD59" s="21">
        <f>AA59/H59</f>
        <v>0.75</v>
      </c>
      <c r="AE59" s="32">
        <v>1</v>
      </c>
      <c r="AF59" s="32">
        <v>0</v>
      </c>
      <c r="AG59" s="17" t="s">
        <v>289</v>
      </c>
      <c r="AH59" s="16" t="s">
        <v>494</v>
      </c>
      <c r="AJ59" s="16" t="s">
        <v>600</v>
      </c>
      <c r="AK59" s="16">
        <v>1</v>
      </c>
      <c r="AL59" s="16" t="s">
        <v>383</v>
      </c>
      <c r="AM59" s="16" t="s">
        <v>599</v>
      </c>
      <c r="AN59" s="16" t="s">
        <v>290</v>
      </c>
      <c r="AO59" s="16" t="s">
        <v>601</v>
      </c>
    </row>
    <row r="60" spans="1:43" s="16" customFormat="1">
      <c r="A60" s="22">
        <v>1999</v>
      </c>
      <c r="B60" s="22">
        <v>4</v>
      </c>
      <c r="C60" s="22">
        <v>20</v>
      </c>
      <c r="D60" s="22" t="s">
        <v>100</v>
      </c>
      <c r="E60" s="16" t="s">
        <v>291</v>
      </c>
      <c r="F60" s="22" t="s">
        <v>607</v>
      </c>
      <c r="G60" s="32" t="s">
        <v>602</v>
      </c>
      <c r="H60" s="32">
        <v>13</v>
      </c>
      <c r="I60" s="19">
        <v>13</v>
      </c>
      <c r="J60" s="32">
        <v>24</v>
      </c>
      <c r="K60" s="32">
        <v>1</v>
      </c>
      <c r="L60" s="32">
        <v>0</v>
      </c>
      <c r="M60" s="32">
        <v>0</v>
      </c>
      <c r="N60" s="19">
        <v>1</v>
      </c>
      <c r="O60" s="19">
        <v>1</v>
      </c>
      <c r="P60" s="19">
        <v>1</v>
      </c>
      <c r="Q60" s="16" t="s">
        <v>643</v>
      </c>
      <c r="R60" s="32">
        <v>13</v>
      </c>
      <c r="S60" s="32">
        <v>1</v>
      </c>
      <c r="T60" s="32">
        <v>0</v>
      </c>
      <c r="U60" s="32">
        <v>1</v>
      </c>
      <c r="V60" s="32">
        <v>0</v>
      </c>
      <c r="W60" s="32">
        <v>1</v>
      </c>
      <c r="X60" s="32">
        <v>0</v>
      </c>
      <c r="Y60" s="32">
        <v>0</v>
      </c>
      <c r="Z60" s="19">
        <v>1</v>
      </c>
      <c r="AA60" s="19">
        <v>9</v>
      </c>
      <c r="AB60" s="19">
        <v>4</v>
      </c>
      <c r="AC60" s="21">
        <f>AB60/H60</f>
        <v>0.30769230769230771</v>
      </c>
      <c r="AD60" s="21">
        <f>AA60/H60</f>
        <v>0.69230769230769229</v>
      </c>
      <c r="AE60" s="32">
        <v>1</v>
      </c>
      <c r="AF60" s="32">
        <v>0</v>
      </c>
      <c r="AG60" s="17" t="s">
        <v>209</v>
      </c>
      <c r="AH60" s="16" t="s">
        <v>495</v>
      </c>
      <c r="AJ60" s="16" t="s">
        <v>605</v>
      </c>
      <c r="AK60" s="16">
        <v>1</v>
      </c>
      <c r="AL60" s="16" t="s">
        <v>541</v>
      </c>
      <c r="AM60" s="16" t="s">
        <v>604</v>
      </c>
      <c r="AN60" s="16" t="s">
        <v>292</v>
      </c>
      <c r="AO60" s="16" t="s">
        <v>606</v>
      </c>
      <c r="AP60" s="16" t="s">
        <v>609</v>
      </c>
    </row>
    <row r="61" spans="1:43" s="16" customFormat="1">
      <c r="A61" s="22">
        <v>1998</v>
      </c>
      <c r="B61" s="22">
        <v>3</v>
      </c>
      <c r="C61" s="22">
        <v>24</v>
      </c>
      <c r="D61" s="22" t="s">
        <v>293</v>
      </c>
      <c r="E61" s="22" t="s">
        <v>294</v>
      </c>
      <c r="F61" s="22" t="s">
        <v>608</v>
      </c>
      <c r="G61" s="32" t="s">
        <v>603</v>
      </c>
      <c r="H61" s="32">
        <v>5</v>
      </c>
      <c r="I61" s="19">
        <v>5</v>
      </c>
      <c r="J61" s="32">
        <v>10</v>
      </c>
      <c r="K61" s="32">
        <v>0</v>
      </c>
      <c r="L61" s="32">
        <v>0</v>
      </c>
      <c r="M61" s="32">
        <v>0</v>
      </c>
      <c r="N61" s="19">
        <v>1</v>
      </c>
      <c r="O61" s="19">
        <v>1</v>
      </c>
      <c r="P61" s="19">
        <v>1</v>
      </c>
      <c r="Q61" s="16" t="s">
        <v>638</v>
      </c>
      <c r="R61" s="32">
        <v>5</v>
      </c>
      <c r="S61" s="32">
        <v>1</v>
      </c>
      <c r="T61" s="32">
        <v>1</v>
      </c>
      <c r="U61" s="32">
        <v>0</v>
      </c>
      <c r="V61" s="32">
        <v>1</v>
      </c>
      <c r="W61" s="32">
        <v>0</v>
      </c>
      <c r="X61" s="32">
        <v>0</v>
      </c>
      <c r="Y61" s="32">
        <v>0</v>
      </c>
      <c r="Z61" s="19">
        <v>0</v>
      </c>
      <c r="AA61" s="19">
        <v>0</v>
      </c>
      <c r="AB61" s="19">
        <v>5</v>
      </c>
      <c r="AC61" s="21">
        <f>AB61/H61</f>
        <v>1</v>
      </c>
      <c r="AD61" s="21">
        <f>AA61/H61</f>
        <v>0</v>
      </c>
      <c r="AE61" s="32">
        <v>0</v>
      </c>
      <c r="AF61" s="32">
        <v>0</v>
      </c>
      <c r="AG61" s="17" t="s">
        <v>209</v>
      </c>
      <c r="AH61" s="16" t="s">
        <v>496</v>
      </c>
      <c r="AJ61" s="16" t="s">
        <v>542</v>
      </c>
      <c r="AK61" s="16">
        <v>0</v>
      </c>
      <c r="AL61" s="16" t="s">
        <v>433</v>
      </c>
      <c r="AM61" s="16" t="s">
        <v>611</v>
      </c>
      <c r="AN61" s="16" t="s">
        <v>295</v>
      </c>
      <c r="AO61" s="16" t="s">
        <v>296</v>
      </c>
      <c r="AP61" s="16" t="s">
        <v>610</v>
      </c>
      <c r="AQ61" s="16" t="s">
        <v>612</v>
      </c>
    </row>
    <row r="62" spans="1:43" s="16" customFormat="1">
      <c r="A62" s="22">
        <v>1998</v>
      </c>
      <c r="B62" s="22">
        <v>3</v>
      </c>
      <c r="C62" s="22">
        <v>7</v>
      </c>
      <c r="D62" s="22" t="s">
        <v>82</v>
      </c>
      <c r="E62" s="22" t="s">
        <v>297</v>
      </c>
      <c r="F62" s="22" t="s">
        <v>298</v>
      </c>
      <c r="G62" s="32">
        <v>35</v>
      </c>
      <c r="H62" s="32">
        <v>4</v>
      </c>
      <c r="I62" s="19">
        <v>4</v>
      </c>
      <c r="J62" s="32">
        <v>0</v>
      </c>
      <c r="K62" s="32">
        <v>1</v>
      </c>
      <c r="L62" s="32">
        <v>0</v>
      </c>
      <c r="M62" s="32">
        <v>0</v>
      </c>
      <c r="N62" s="19">
        <v>0</v>
      </c>
      <c r="O62" s="19">
        <v>1</v>
      </c>
      <c r="P62" s="19">
        <v>1</v>
      </c>
      <c r="Q62" s="16" t="s">
        <v>644</v>
      </c>
      <c r="R62" s="32">
        <v>4</v>
      </c>
      <c r="S62" s="32">
        <v>1</v>
      </c>
      <c r="T62" s="32">
        <v>0</v>
      </c>
      <c r="U62" s="32">
        <v>0</v>
      </c>
      <c r="V62" s="32">
        <v>0</v>
      </c>
      <c r="W62" s="32">
        <v>0</v>
      </c>
      <c r="X62" s="32">
        <v>0</v>
      </c>
      <c r="Y62" s="32">
        <v>0</v>
      </c>
      <c r="Z62" s="19">
        <v>1</v>
      </c>
      <c r="AA62" s="19">
        <v>3</v>
      </c>
      <c r="AB62" s="19">
        <v>1</v>
      </c>
      <c r="AC62" s="21">
        <f>AB62/H62</f>
        <v>0.25</v>
      </c>
      <c r="AD62" s="21">
        <f>AA62/H62</f>
        <v>0.75</v>
      </c>
      <c r="AE62" s="32">
        <v>1</v>
      </c>
      <c r="AF62" s="32">
        <v>0</v>
      </c>
      <c r="AG62" s="17" t="s">
        <v>218</v>
      </c>
      <c r="AH62" s="16" t="s">
        <v>299</v>
      </c>
      <c r="AJ62" s="16" t="s">
        <v>614</v>
      </c>
      <c r="AK62" s="16">
        <v>1</v>
      </c>
      <c r="AL62" s="16" t="s">
        <v>383</v>
      </c>
      <c r="AM62" s="16" t="s">
        <v>613</v>
      </c>
      <c r="AN62" s="16" t="s">
        <v>300</v>
      </c>
      <c r="AO62" s="16" t="s">
        <v>301</v>
      </c>
      <c r="AP62" s="16" t="s">
        <v>615</v>
      </c>
    </row>
    <row r="63" spans="1:43" s="16" customFormat="1">
      <c r="A63" s="22"/>
      <c r="B63" s="22"/>
      <c r="C63" s="22"/>
      <c r="D63" s="22"/>
      <c r="E63" s="22"/>
      <c r="F63" s="22"/>
      <c r="G63" s="32"/>
      <c r="H63" s="32"/>
      <c r="I63" s="19"/>
      <c r="J63" s="32"/>
      <c r="K63" s="32"/>
      <c r="L63" s="32"/>
      <c r="M63" s="32"/>
      <c r="N63" s="19"/>
      <c r="O63" s="19"/>
      <c r="P63" s="19"/>
      <c r="R63" s="32"/>
      <c r="S63" s="32"/>
      <c r="T63" s="32"/>
      <c r="U63" s="32"/>
      <c r="V63" s="32"/>
      <c r="W63" s="32"/>
      <c r="X63" s="32"/>
      <c r="Y63" s="32"/>
      <c r="Z63" s="19"/>
      <c r="AA63" s="19"/>
      <c r="AB63" s="19"/>
      <c r="AC63" s="21"/>
      <c r="AD63" s="21"/>
      <c r="AE63" s="32"/>
      <c r="AF63" s="32"/>
      <c r="AG63" s="17"/>
    </row>
    <row r="64" spans="1:43" s="16" customFormat="1">
      <c r="A64" s="22"/>
      <c r="B64" s="22"/>
      <c r="C64" s="22"/>
      <c r="D64" s="22"/>
      <c r="E64" s="22"/>
      <c r="F64" s="22"/>
      <c r="G64" s="32"/>
      <c r="H64" s="32"/>
      <c r="I64" s="19"/>
      <c r="J64" s="32"/>
      <c r="K64" s="32"/>
      <c r="L64" s="32"/>
      <c r="M64" s="32"/>
      <c r="N64" s="19"/>
      <c r="O64" s="19"/>
      <c r="P64" s="19"/>
      <c r="R64" s="32"/>
      <c r="S64" s="32"/>
      <c r="T64" s="32"/>
      <c r="U64" s="32"/>
      <c r="V64" s="32"/>
      <c r="W64" s="32"/>
      <c r="X64" s="32"/>
      <c r="Y64" s="32"/>
      <c r="Z64" s="19"/>
      <c r="AA64" s="19"/>
      <c r="AB64" s="19"/>
      <c r="AC64" s="21"/>
      <c r="AD64" s="21"/>
      <c r="AE64" s="32"/>
      <c r="AF64" s="32"/>
      <c r="AG64" s="17"/>
    </row>
    <row r="65" spans="19:25">
      <c r="S65" s="13"/>
      <c r="T65" s="13"/>
      <c r="U65" s="13"/>
      <c r="V65" s="13"/>
      <c r="W65" s="13"/>
      <c r="X65" s="13"/>
      <c r="Y65" s="13"/>
    </row>
  </sheetData>
  <autoFilter ref="A1:CF62"/>
  <sortState ref="A2:BC65">
    <sortCondition descending="1" ref="A2:A65"/>
    <sortCondition descending="1" ref="B2:B65"/>
    <sortCondition descending="1" ref="C2:C65"/>
  </sortState>
  <hyperlinks>
    <hyperlink ref="AN58" r:id="rId1"/>
    <hyperlink ref="AN49" r:id="rId2"/>
    <hyperlink ref="AO44" r:id="rId3"/>
    <hyperlink ref="AN43" r:id="rId4"/>
    <hyperlink ref="AN39" r:id="rId5"/>
    <hyperlink ref="AN38" r:id="rId6"/>
    <hyperlink ref="AO36" r:id="rId7"/>
    <hyperlink ref="AO35" r:id="rId8"/>
    <hyperlink ref="AO34" r:id="rId9"/>
    <hyperlink ref="AN31" r:id="rId10" location="Shooting"/>
    <hyperlink ref="AN19" r:id="rId11" location="Perpetrator"/>
    <hyperlink ref="AN18" r:id="rId12"/>
    <hyperlink ref="AN16" r:id="rId13"/>
    <hyperlink ref="AO21" r:id="rId14"/>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Q5"/>
  <sheetViews>
    <sheetView workbookViewId="0">
      <selection activeCell="A3" sqref="A3:XFD3"/>
    </sheetView>
  </sheetViews>
  <sheetFormatPr baseColWidth="10" defaultRowHeight="15" x14ac:dyDescent="0"/>
  <sheetData>
    <row r="3" spans="1:43" s="15" customFormat="1" ht="14">
      <c r="A3" s="15">
        <v>2007</v>
      </c>
      <c r="B3" s="15">
        <v>12</v>
      </c>
      <c r="C3" s="15">
        <v>9</v>
      </c>
      <c r="D3" s="15" t="s">
        <v>100</v>
      </c>
      <c r="E3" s="15" t="s">
        <v>180</v>
      </c>
      <c r="F3" s="15" t="s">
        <v>181</v>
      </c>
      <c r="G3" s="34">
        <v>24</v>
      </c>
      <c r="H3" s="34">
        <v>4</v>
      </c>
      <c r="I3" s="34">
        <v>4</v>
      </c>
      <c r="J3" s="34">
        <v>5</v>
      </c>
      <c r="K3" s="34">
        <v>1</v>
      </c>
      <c r="L3" s="34">
        <v>0</v>
      </c>
      <c r="M3" s="34">
        <v>0</v>
      </c>
      <c r="N3" s="34">
        <v>1</v>
      </c>
      <c r="O3" s="34" t="s">
        <v>463</v>
      </c>
      <c r="P3" s="34" t="s">
        <v>463</v>
      </c>
      <c r="Q3" s="15" t="s">
        <v>680</v>
      </c>
      <c r="R3" s="34">
        <v>4</v>
      </c>
      <c r="S3" s="34">
        <v>1</v>
      </c>
      <c r="T3" s="34">
        <v>1</v>
      </c>
      <c r="U3" s="34">
        <v>0</v>
      </c>
      <c r="V3" s="34">
        <v>1</v>
      </c>
      <c r="W3" s="34">
        <v>0</v>
      </c>
      <c r="X3" s="34">
        <v>0</v>
      </c>
      <c r="Y3" s="34">
        <v>0</v>
      </c>
      <c r="Z3" s="34">
        <v>1</v>
      </c>
      <c r="AA3" s="34">
        <v>3</v>
      </c>
      <c r="AB3" s="34">
        <v>1</v>
      </c>
      <c r="AC3" s="36">
        <f>AB3/H3</f>
        <v>0.25</v>
      </c>
      <c r="AD3" s="36">
        <f>AA3/H3</f>
        <v>0.75</v>
      </c>
      <c r="AE3" s="34">
        <v>1</v>
      </c>
      <c r="AF3" s="34">
        <v>0</v>
      </c>
      <c r="AG3" s="37" t="s">
        <v>182</v>
      </c>
      <c r="AH3" s="15" t="s">
        <v>514</v>
      </c>
      <c r="AJ3" s="15" t="s">
        <v>512</v>
      </c>
      <c r="AK3" s="40">
        <v>1</v>
      </c>
      <c r="AL3" s="40" t="s">
        <v>511</v>
      </c>
      <c r="AM3" s="40" t="s">
        <v>510</v>
      </c>
      <c r="AN3" s="15" t="s">
        <v>183</v>
      </c>
      <c r="AO3" s="15" t="s">
        <v>184</v>
      </c>
      <c r="AP3" s="15" t="s">
        <v>513</v>
      </c>
      <c r="AQ3" s="15" t="s">
        <v>515</v>
      </c>
    </row>
    <row r="4" spans="1:43" s="16" customFormat="1" ht="14">
      <c r="A4" s="16">
        <v>2001</v>
      </c>
      <c r="B4" s="16">
        <v>1</v>
      </c>
      <c r="C4" s="16">
        <v>9</v>
      </c>
      <c r="D4" s="16" t="s">
        <v>155</v>
      </c>
      <c r="E4" s="16" t="s">
        <v>263</v>
      </c>
      <c r="F4" s="16" t="s">
        <v>264</v>
      </c>
      <c r="G4" s="19">
        <v>54</v>
      </c>
      <c r="H4" s="19">
        <v>4</v>
      </c>
      <c r="I4" s="19">
        <v>4</v>
      </c>
      <c r="J4" s="19">
        <v>0</v>
      </c>
      <c r="K4" s="19">
        <v>1</v>
      </c>
      <c r="L4" s="19">
        <v>0</v>
      </c>
      <c r="M4" s="19">
        <v>0</v>
      </c>
      <c r="N4" s="19">
        <v>1</v>
      </c>
      <c r="O4" s="19" t="s">
        <v>463</v>
      </c>
      <c r="P4" s="19" t="s">
        <v>463</v>
      </c>
      <c r="Q4" s="16" t="s">
        <v>645</v>
      </c>
      <c r="R4" s="19">
        <v>4</v>
      </c>
      <c r="S4" s="19">
        <v>1</v>
      </c>
      <c r="T4" s="19">
        <v>0</v>
      </c>
      <c r="U4" s="19">
        <v>0</v>
      </c>
      <c r="V4" s="19">
        <v>0</v>
      </c>
      <c r="W4" s="19">
        <v>0</v>
      </c>
      <c r="X4" s="19">
        <v>0</v>
      </c>
      <c r="Y4" s="19">
        <v>0</v>
      </c>
      <c r="Z4" s="19">
        <v>1</v>
      </c>
      <c r="AA4" s="19">
        <v>1</v>
      </c>
      <c r="AB4" s="19">
        <v>3</v>
      </c>
      <c r="AC4" s="21">
        <f>AB4/H4</f>
        <v>0.75</v>
      </c>
      <c r="AD4" s="21">
        <f>AA4/H4</f>
        <v>0.25</v>
      </c>
      <c r="AE4" s="19">
        <v>1</v>
      </c>
      <c r="AF4" s="19">
        <v>0</v>
      </c>
      <c r="AG4" s="17" t="s">
        <v>265</v>
      </c>
      <c r="AH4" s="16" t="s">
        <v>664</v>
      </c>
      <c r="AJ4" s="16" t="s">
        <v>581</v>
      </c>
      <c r="AK4" s="23">
        <v>0</v>
      </c>
      <c r="AL4" s="23" t="s">
        <v>383</v>
      </c>
      <c r="AM4" s="23" t="s">
        <v>525</v>
      </c>
      <c r="AN4" s="16" t="s">
        <v>266</v>
      </c>
      <c r="AO4" s="16" t="s">
        <v>267</v>
      </c>
      <c r="AP4" s="16" t="s">
        <v>580</v>
      </c>
    </row>
    <row r="5" spans="1:43" s="16" customFormat="1" ht="14">
      <c r="A5" s="16">
        <v>2000</v>
      </c>
      <c r="B5" s="16">
        <v>4</v>
      </c>
      <c r="C5" s="16">
        <v>29</v>
      </c>
      <c r="D5" s="16" t="s">
        <v>206</v>
      </c>
      <c r="E5" s="16" t="s">
        <v>272</v>
      </c>
      <c r="F5" s="16" t="s">
        <v>273</v>
      </c>
      <c r="G5" s="19">
        <v>34</v>
      </c>
      <c r="H5" s="32">
        <v>5</v>
      </c>
      <c r="I5" s="19">
        <v>4</v>
      </c>
      <c r="J5" s="32">
        <v>1</v>
      </c>
      <c r="K5" s="32">
        <v>0</v>
      </c>
      <c r="L5" s="32">
        <v>0</v>
      </c>
      <c r="M5" s="32">
        <v>0</v>
      </c>
      <c r="N5" s="19">
        <v>0</v>
      </c>
      <c r="O5" s="19" t="s">
        <v>463</v>
      </c>
      <c r="P5" s="19" t="s">
        <v>463</v>
      </c>
      <c r="Q5" s="16" t="s">
        <v>645</v>
      </c>
      <c r="R5" s="32">
        <v>5</v>
      </c>
      <c r="S5" s="19">
        <v>1</v>
      </c>
      <c r="T5" s="19">
        <v>0</v>
      </c>
      <c r="U5" s="19">
        <v>0</v>
      </c>
      <c r="V5" s="19">
        <v>0</v>
      </c>
      <c r="W5" s="19">
        <v>0</v>
      </c>
      <c r="X5" s="19">
        <v>0</v>
      </c>
      <c r="Y5" s="19">
        <v>0</v>
      </c>
      <c r="Z5" s="19">
        <v>1</v>
      </c>
      <c r="AA5" s="19">
        <v>4</v>
      </c>
      <c r="AB5" s="19">
        <v>1</v>
      </c>
      <c r="AC5" s="21">
        <f>AB5/H5</f>
        <v>0.2</v>
      </c>
      <c r="AD5" s="21">
        <f>AA5/H5</f>
        <v>0.8</v>
      </c>
      <c r="AE5" s="32">
        <v>0</v>
      </c>
      <c r="AF5" s="32">
        <v>0</v>
      </c>
      <c r="AG5" s="17" t="s">
        <v>274</v>
      </c>
      <c r="AH5" s="16" t="s">
        <v>275</v>
      </c>
      <c r="AI5" s="16" t="s">
        <v>276</v>
      </c>
      <c r="AJ5" s="16" t="s">
        <v>586</v>
      </c>
      <c r="AK5" s="23">
        <v>1</v>
      </c>
      <c r="AL5" s="23" t="s">
        <v>383</v>
      </c>
      <c r="AM5" s="23" t="s">
        <v>587</v>
      </c>
      <c r="AN5" s="16" t="s">
        <v>588</v>
      </c>
      <c r="AO5" s="16" t="s">
        <v>589</v>
      </c>
      <c r="AQ5" s="33" t="s">
        <v>277</v>
      </c>
    </row>
  </sheetData>
  <hyperlinks>
    <hyperlink ref="AN4" r:id="rId1"/>
    <hyperlink ref="AN3" r:id="rId2"/>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1998 to 2018</vt:lpstr>
      <vt:lpstr>Cases occurring multiple places</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Lott</dc:creator>
  <cp:lastModifiedBy>John Lott</cp:lastModifiedBy>
  <dcterms:created xsi:type="dcterms:W3CDTF">2014-08-14T07:58:47Z</dcterms:created>
  <dcterms:modified xsi:type="dcterms:W3CDTF">2018-06-21T02:36:16Z</dcterms:modified>
</cp:coreProperties>
</file>